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300" windowHeight="6030" activeTab="0"/>
  </bookViews>
  <sheets>
    <sheet name="10 турнир" sheetId="1" r:id="rId1"/>
    <sheet name="9 турнир" sheetId="2" r:id="rId2"/>
    <sheet name="8 турнир" sheetId="3" r:id="rId3"/>
    <sheet name="7 турнир" sheetId="4" r:id="rId4"/>
    <sheet name="6 турнир" sheetId="5" r:id="rId5"/>
    <sheet name="5 турнир" sheetId="6" r:id="rId6"/>
    <sheet name="4 турнир" sheetId="7" r:id="rId7"/>
    <sheet name="3 турнир" sheetId="8" r:id="rId8"/>
    <sheet name="2 турнир" sheetId="9" r:id="rId9"/>
    <sheet name="1 турнир" sheetId="10" r:id="rId10"/>
    <sheet name="НОРМАТИВЫ" sheetId="11" r:id="rId11"/>
  </sheets>
  <definedNames/>
  <calcPr fullCalcOnLoad="1"/>
</workbook>
</file>

<file path=xl/sharedStrings.xml><?xml version="1.0" encoding="utf-8"?>
<sst xmlns="http://schemas.openxmlformats.org/spreadsheetml/2006/main" count="941" uniqueCount="212">
  <si>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</si>
  <si>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</si>
  <si>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</si>
  <si>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</si>
  <si>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</si>
  <si>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</si>
  <si>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</si>
  <si>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</si>
  <si>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</si>
  <si>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</si>
  <si>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</si>
  <si>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</si>
  <si>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</si>
  <si>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</si>
  <si>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</si>
  <si>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</si>
  <si>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</si>
  <si>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</si>
  <si>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</si>
  <si>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</si>
  <si>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</si>
  <si>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</si>
  <si>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</si>
  <si>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</si>
  <si>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</si>
  <si>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</si>
  <si>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</si>
  <si>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</si>
  <si>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</si>
  <si>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</si>
  <si>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</si>
  <si>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</si>
  <si>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</si>
  <si>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</si>
  <si>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</si>
  <si>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</si>
  <si>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</si>
  <si>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</si>
  <si>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</si>
  <si>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</si>
  <si>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</si>
  <si>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</si>
  <si>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</si>
  <si>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</si>
  <si>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</si>
  <si>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</si>
  <si>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</si>
  <si>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</si>
  <si>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</si>
  <si>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</si>
  <si>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</si>
  <si>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</si>
  <si>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</si>
  <si>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</si>
  <si>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</si>
  <si>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</si>
  <si>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</si>
  <si>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</si>
  <si>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</si>
  <si>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</si>
  <si>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</si>
  <si>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</si>
  <si>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</si>
  <si>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</si>
  <si>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</si>
  <si>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</si>
  <si>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</si>
  <si>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</si>
  <si>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</si>
  <si>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</si>
  <si>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</si>
  <si>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</si>
  <si>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</si>
  <si>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</si>
  <si>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</si>
  <si>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</si>
  <si>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</si>
  <si>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</si>
  <si>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</si>
  <si>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</si>
  <si>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</si>
  <si>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</si>
  <si>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</si>
  <si>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</si>
  <si>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</si>
  <si>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</si>
  <si>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</si>
  <si>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</si>
  <si>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</si>
  <si>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</si>
  <si>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</si>
  <si>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</si>
  <si>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</si>
  <si>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</si>
  <si>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</si>
  <si>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</si>
  <si>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</si>
  <si>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</si>
  <si>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</si>
  <si>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</si>
  <si>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</si>
  <si>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</si>
  <si>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</si>
  <si>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</si>
  <si>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</si>
  <si>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</si>
  <si>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</si>
  <si>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</si>
  <si>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</si>
  <si>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</si>
  <si>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</si>
  <si>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</si>
  <si>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</si>
  <si>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</si>
  <si>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</si>
  <si>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</si>
  <si>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</si>
  <si>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</si>
  <si>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</si>
  <si>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</si>
  <si>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</si>
  <si>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</si>
  <si>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</si>
  <si>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</si>
  <si>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Кликни мышкой внизу в левом углу, чтобы посмотреть итоги первого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</si>
  <si>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</si>
  <si>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</si>
  <si>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</si>
  <si>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</si>
  <si>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</si>
  <si>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</si>
  <si>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</si>
  <si>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</si>
  <si>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</si>
  <si>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</si>
  <si>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</si>
  <si>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</si>
  <si>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</si>
  <si>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</si>
  <si>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</si>
  <si>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</si>
  <si>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</si>
  <si>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</si>
  <si>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</si>
  <si>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</si>
  <si>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</si>
  <si>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</si>
  <si>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</si>
  <si>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</si>
  <si>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</si>
  <si>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</si>
  <si>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</si>
  <si>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</si>
  <si>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</si>
  <si>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</si>
  <si>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</si>
  <si>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</si>
  <si>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</si>
  <si>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</si>
  <si>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</si>
  <si>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</si>
  <si>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</si>
  <si>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</si>
  <si>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</si>
  <si>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</si>
  <si>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</si>
  <si>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</si>
  <si>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</si>
  <si>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</si>
  <si>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</si>
  <si>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</si>
  <si>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</si>
  <si>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</si>
  <si>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</si>
  <si>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</si>
  <si>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</si>
  <si>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</si>
  <si>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</si>
  <si>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</si>
  <si>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</si>
  <si>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</si>
  <si>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</si>
  <si>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</si>
  <si>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</si>
  <si>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</si>
  <si>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</si>
  <si>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</si>
  <si>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</si>
  <si>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</si>
  <si>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</si>
  <si>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</si>
  <si>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</si>
  <si>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</si>
  <si>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</si>
  <si>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</si>
  <si>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</si>
  <si>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</si>
  <si>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</si>
  <si>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</si>
  <si>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</si>
  <si>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</si>
  <si>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</si>
  <si>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</si>
  <si>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</si>
  <si>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</si>
  <si>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</si>
  <si>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</si>
  <si>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</si>
  <si>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</si>
  <si>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</si>
  <si>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</si>
  <si>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Десятый интернет-турнир "Мудрый король" до 17 лет, до 21 года, 4 января 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</si>
</sst>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25" borderId="25" xfId="0" applyFont="1" applyFill="1" applyBorder="1" applyAlignment="1">
      <alignment horizontal="center"/>
    </xf>
    <xf numFmtId="0" fontId="10" fillId="25" borderId="36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32" xfId="0" applyFont="1" applyFill="1" applyBorder="1" applyAlignment="1">
      <alignment horizontal="center"/>
    </xf>
    <xf numFmtId="0" fontId="10" fillId="25" borderId="37" xfId="0" applyFont="1" applyFill="1" applyBorder="1" applyAlignment="1">
      <alignment horizontal="center"/>
    </xf>
    <xf numFmtId="0" fontId="12" fillId="25" borderId="34" xfId="0" applyFont="1" applyFill="1" applyBorder="1" applyAlignment="1">
      <alignment horizontal="center"/>
    </xf>
    <xf numFmtId="0" fontId="10" fillId="25" borderId="38" xfId="0" applyFont="1" applyFill="1" applyBorder="1" applyAlignment="1">
      <alignment horizontal="center"/>
    </xf>
    <xf numFmtId="0" fontId="0" fillId="0" borderId="0" xfId="0" applyAlignment="1">
      <alignment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19" borderId="39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0" fontId="8" fillId="24" borderId="50" xfId="0" applyFont="1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54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39" fillId="0" borderId="5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5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97" customWidth="1"/>
    <col min="2" max="2" width="10.875" style="97" customWidth="1"/>
    <col min="3" max="3" width="9.125" style="97" customWidth="1"/>
    <col min="4" max="4" width="17.25390625" style="97" customWidth="1"/>
    <col min="5" max="16384" width="9.125" style="97" customWidth="1"/>
  </cols>
  <sheetData>
    <row r="1" spans="1:10" ht="18">
      <c r="A1" s="22"/>
      <c r="B1" s="22"/>
      <c r="C1" s="22" t="s">
        <v>211</v>
      </c>
      <c r="D1" s="6"/>
      <c r="E1" s="55"/>
      <c r="F1" s="55"/>
      <c r="G1" s="55"/>
      <c r="H1" s="55"/>
      <c r="I1" s="55"/>
      <c r="J1" s="55"/>
    </row>
    <row r="2" ht="18.75" thickBot="1">
      <c r="C2" s="149" t="s">
        <v>210</v>
      </c>
    </row>
    <row r="3" spans="1:15" ht="12.75">
      <c r="A3" s="98" t="s">
        <v>0</v>
      </c>
      <c r="B3" s="99" t="s">
        <v>1</v>
      </c>
      <c r="C3" s="100" t="s">
        <v>2</v>
      </c>
      <c r="D3" s="100" t="s">
        <v>3</v>
      </c>
      <c r="E3" s="101" t="s">
        <v>4</v>
      </c>
      <c r="F3" s="102" t="s">
        <v>168</v>
      </c>
      <c r="G3" s="103"/>
      <c r="H3" s="103"/>
      <c r="I3" s="103"/>
      <c r="J3" s="103"/>
      <c r="K3" s="103"/>
      <c r="L3" s="103"/>
      <c r="M3" s="104"/>
      <c r="N3" s="105" t="s">
        <v>15</v>
      </c>
      <c r="O3" s="106" t="s">
        <v>17</v>
      </c>
    </row>
    <row r="4" spans="1:15" ht="13.5" thickBot="1">
      <c r="A4" s="107"/>
      <c r="B4" s="108"/>
      <c r="C4" s="109"/>
      <c r="D4" s="109"/>
      <c r="E4" s="110"/>
      <c r="F4" s="111" t="s">
        <v>6</v>
      </c>
      <c r="G4" s="112" t="s">
        <v>7</v>
      </c>
      <c r="H4" s="112" t="s">
        <v>8</v>
      </c>
      <c r="I4" s="112" t="s">
        <v>9</v>
      </c>
      <c r="J4" s="112" t="s">
        <v>10</v>
      </c>
      <c r="K4" s="112" t="s">
        <v>169</v>
      </c>
      <c r="L4" s="113" t="s">
        <v>11</v>
      </c>
      <c r="M4" s="114" t="s">
        <v>12</v>
      </c>
      <c r="N4" s="115"/>
      <c r="O4" s="116"/>
    </row>
    <row r="5" ht="12.75">
      <c r="G5" s="138" t="s">
        <v>205</v>
      </c>
    </row>
    <row r="6" spans="1:15" ht="12.75">
      <c r="A6" s="117" t="s">
        <v>171</v>
      </c>
      <c r="B6" s="118" t="s">
        <v>172</v>
      </c>
      <c r="C6" s="119" t="s">
        <v>20</v>
      </c>
      <c r="D6" s="118" t="s">
        <v>173</v>
      </c>
      <c r="E6" s="120" t="s">
        <v>22</v>
      </c>
      <c r="F6" s="121">
        <v>5</v>
      </c>
      <c r="G6" s="122">
        <v>5</v>
      </c>
      <c r="H6" s="122">
        <v>3</v>
      </c>
      <c r="I6" s="122">
        <v>5</v>
      </c>
      <c r="J6" s="122">
        <v>5</v>
      </c>
      <c r="K6" s="122">
        <v>4</v>
      </c>
      <c r="L6" s="123">
        <v>53</v>
      </c>
      <c r="M6" s="124">
        <f>SUM(F6:K6)</f>
        <v>27</v>
      </c>
      <c r="N6" s="148">
        <v>1</v>
      </c>
      <c r="O6" s="126">
        <f>(M6/30)*100</f>
        <v>90</v>
      </c>
    </row>
    <row r="7" spans="1:15" ht="12.75">
      <c r="A7" s="127" t="s">
        <v>156</v>
      </c>
      <c r="B7" s="128" t="s">
        <v>78</v>
      </c>
      <c r="C7" s="119" t="s">
        <v>20</v>
      </c>
      <c r="D7" s="128" t="s">
        <v>21</v>
      </c>
      <c r="E7" s="129" t="s">
        <v>22</v>
      </c>
      <c r="F7" s="121">
        <v>5</v>
      </c>
      <c r="G7" s="122">
        <v>5</v>
      </c>
      <c r="H7" s="122">
        <v>5</v>
      </c>
      <c r="I7" s="122">
        <v>5</v>
      </c>
      <c r="J7" s="122">
        <v>5</v>
      </c>
      <c r="K7" s="122">
        <v>1</v>
      </c>
      <c r="L7" s="123">
        <v>96</v>
      </c>
      <c r="M7" s="124">
        <f>SUM(F7:K7)</f>
        <v>26</v>
      </c>
      <c r="N7" s="148">
        <v>2</v>
      </c>
      <c r="O7" s="126">
        <f>(M7/30)*100</f>
        <v>86.66666666666667</v>
      </c>
    </row>
    <row r="8" spans="1:15" ht="12.75">
      <c r="A8" s="127" t="s">
        <v>157</v>
      </c>
      <c r="B8" s="128" t="s">
        <v>27</v>
      </c>
      <c r="C8" s="130" t="s">
        <v>20</v>
      </c>
      <c r="D8" s="128" t="s">
        <v>198</v>
      </c>
      <c r="E8" s="129" t="s">
        <v>22</v>
      </c>
      <c r="F8" s="121">
        <v>5</v>
      </c>
      <c r="G8" s="122">
        <v>5</v>
      </c>
      <c r="H8" s="122">
        <v>0</v>
      </c>
      <c r="I8" s="122">
        <v>5</v>
      </c>
      <c r="J8" s="122">
        <v>0</v>
      </c>
      <c r="K8" s="122">
        <v>0</v>
      </c>
      <c r="L8" s="123">
        <v>148</v>
      </c>
      <c r="M8" s="124">
        <f>SUM(F8:K8)</f>
        <v>15</v>
      </c>
      <c r="N8" s="148">
        <v>3</v>
      </c>
      <c r="O8" s="126">
        <f>(M8/30)*100</f>
        <v>50</v>
      </c>
    </row>
    <row r="9" spans="1:15" ht="12.75">
      <c r="A9" s="127"/>
      <c r="B9" s="128"/>
      <c r="C9" s="130"/>
      <c r="D9" s="128"/>
      <c r="E9" s="129"/>
      <c r="F9" s="121"/>
      <c r="G9" s="122"/>
      <c r="H9" s="122"/>
      <c r="I9" s="122"/>
      <c r="J9" s="122"/>
      <c r="K9" s="122"/>
      <c r="L9" s="123"/>
      <c r="M9" s="124">
        <f>SUM(F9:K9)</f>
        <v>0</v>
      </c>
      <c r="N9" s="125"/>
      <c r="O9" s="126">
        <f>(M9/30)*100</f>
        <v>0</v>
      </c>
    </row>
    <row r="10" spans="1:15" ht="12.75">
      <c r="A10" s="127" t="s">
        <v>199</v>
      </c>
      <c r="B10" s="128" t="s">
        <v>104</v>
      </c>
      <c r="C10" s="130" t="s">
        <v>20</v>
      </c>
      <c r="D10" s="128" t="s">
        <v>105</v>
      </c>
      <c r="E10" s="129" t="s">
        <v>36</v>
      </c>
      <c r="F10" s="121">
        <v>5</v>
      </c>
      <c r="G10" s="122">
        <v>5</v>
      </c>
      <c r="H10" s="122">
        <v>4</v>
      </c>
      <c r="I10" s="122">
        <v>5</v>
      </c>
      <c r="J10" s="122">
        <v>5</v>
      </c>
      <c r="K10" s="122">
        <v>2</v>
      </c>
      <c r="L10" s="123">
        <v>124</v>
      </c>
      <c r="M10" s="124">
        <f>SUM(F10:K10)</f>
        <v>26</v>
      </c>
      <c r="N10" s="148">
        <v>1</v>
      </c>
      <c r="O10" s="126">
        <f>(M10/30)*100</f>
        <v>86.66666666666667</v>
      </c>
    </row>
    <row r="11" spans="1:15" ht="12.75">
      <c r="A11" s="127" t="s">
        <v>200</v>
      </c>
      <c r="B11" s="128" t="s">
        <v>150</v>
      </c>
      <c r="C11" s="130" t="s">
        <v>20</v>
      </c>
      <c r="D11" s="128" t="s">
        <v>201</v>
      </c>
      <c r="E11" s="129" t="s">
        <v>36</v>
      </c>
      <c r="F11" s="121">
        <v>5</v>
      </c>
      <c r="G11" s="122">
        <v>5</v>
      </c>
      <c r="H11" s="122">
        <v>3</v>
      </c>
      <c r="I11" s="122">
        <v>5</v>
      </c>
      <c r="J11" s="122">
        <v>5</v>
      </c>
      <c r="K11" s="122">
        <v>2</v>
      </c>
      <c r="L11" s="123">
        <v>70</v>
      </c>
      <c r="M11" s="124">
        <f>SUM(F11:K11)</f>
        <v>25</v>
      </c>
      <c r="N11" s="148">
        <v>2</v>
      </c>
      <c r="O11" s="126">
        <f>(M11/30)*100</f>
        <v>83.33333333333334</v>
      </c>
    </row>
    <row r="12" spans="1:15" ht="12.75">
      <c r="A12" s="127" t="s">
        <v>137</v>
      </c>
      <c r="B12" s="128" t="s">
        <v>111</v>
      </c>
      <c r="C12" s="130" t="s">
        <v>20</v>
      </c>
      <c r="D12" s="128" t="s">
        <v>163</v>
      </c>
      <c r="E12" s="129" t="s">
        <v>36</v>
      </c>
      <c r="F12" s="121">
        <v>5</v>
      </c>
      <c r="G12" s="122">
        <v>5</v>
      </c>
      <c r="H12" s="122">
        <v>0</v>
      </c>
      <c r="I12" s="122">
        <v>5</v>
      </c>
      <c r="J12" s="122">
        <v>5</v>
      </c>
      <c r="K12" s="122">
        <v>1</v>
      </c>
      <c r="L12" s="123">
        <v>149</v>
      </c>
      <c r="M12" s="124">
        <f>SUM(F12:K12)</f>
        <v>21</v>
      </c>
      <c r="N12" s="148">
        <v>3</v>
      </c>
      <c r="O12" s="126">
        <f>(M12/30)*100</f>
        <v>70</v>
      </c>
    </row>
    <row r="13" spans="1:15" ht="12.75">
      <c r="A13" s="127" t="s">
        <v>202</v>
      </c>
      <c r="B13" s="128" t="s">
        <v>203</v>
      </c>
      <c r="C13" s="130" t="s">
        <v>20</v>
      </c>
      <c r="D13" s="128" t="s">
        <v>204</v>
      </c>
      <c r="E13" s="129" t="s">
        <v>36</v>
      </c>
      <c r="F13" s="121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1</v>
      </c>
      <c r="L13" s="123">
        <v>68</v>
      </c>
      <c r="M13" s="124">
        <f>SUM(F13:K13)</f>
        <v>1</v>
      </c>
      <c r="N13" s="125">
        <v>4</v>
      </c>
      <c r="O13" s="126">
        <f>(M13/30)*100</f>
        <v>3.3333333333333335</v>
      </c>
    </row>
    <row r="14" spans="1:15" ht="12.75">
      <c r="A14" s="128"/>
      <c r="B14" s="128"/>
      <c r="C14" s="130"/>
      <c r="D14" s="128"/>
      <c r="E14" s="130"/>
      <c r="F14" s="122"/>
      <c r="G14" s="122"/>
      <c r="H14" s="122"/>
      <c r="I14" s="122"/>
      <c r="J14" s="122"/>
      <c r="K14" s="122"/>
      <c r="L14" s="123"/>
      <c r="M14" s="147"/>
      <c r="N14" s="130"/>
      <c r="O14" s="126"/>
    </row>
    <row r="15" spans="1:15" ht="12.75">
      <c r="A15" s="139"/>
      <c r="B15" s="139"/>
      <c r="C15" s="140"/>
      <c r="D15" s="140"/>
      <c r="E15" s="140"/>
      <c r="F15" s="141"/>
      <c r="G15" s="142" t="s">
        <v>206</v>
      </c>
      <c r="H15" s="141"/>
      <c r="I15" s="141"/>
      <c r="J15" s="141"/>
      <c r="K15" s="141"/>
      <c r="L15" s="143"/>
      <c r="M15" s="144"/>
      <c r="N15" s="145"/>
      <c r="O15" s="146"/>
    </row>
    <row r="16" spans="1:15" ht="12.75">
      <c r="A16" s="128" t="s">
        <v>52</v>
      </c>
      <c r="B16" s="128" t="s">
        <v>19</v>
      </c>
      <c r="C16" s="130" t="s">
        <v>20</v>
      </c>
      <c r="D16" s="128" t="s">
        <v>21</v>
      </c>
      <c r="E16" s="130" t="s">
        <v>22</v>
      </c>
      <c r="F16" s="122">
        <v>5</v>
      </c>
      <c r="G16" s="122">
        <v>5</v>
      </c>
      <c r="H16" s="122">
        <v>5</v>
      </c>
      <c r="I16" s="122">
        <v>5</v>
      </c>
      <c r="J16" s="122">
        <v>5</v>
      </c>
      <c r="K16" s="122">
        <v>5</v>
      </c>
      <c r="L16" s="123">
        <v>70</v>
      </c>
      <c r="M16" s="147">
        <f>SUM(F16:K16)</f>
        <v>30</v>
      </c>
      <c r="N16" s="148">
        <v>1</v>
      </c>
      <c r="O16" s="126">
        <f>(M16/30)*100</f>
        <v>100</v>
      </c>
    </row>
    <row r="17" spans="1:15" ht="12.75">
      <c r="A17" s="127"/>
      <c r="B17" s="128"/>
      <c r="C17" s="119"/>
      <c r="D17" s="128"/>
      <c r="E17" s="129"/>
      <c r="F17" s="121"/>
      <c r="G17" s="122"/>
      <c r="H17" s="122"/>
      <c r="I17" s="122"/>
      <c r="J17" s="122"/>
      <c r="K17" s="122"/>
      <c r="L17" s="123"/>
      <c r="M17" s="124">
        <f>SUM(F17:K17)</f>
        <v>0</v>
      </c>
      <c r="N17" s="132"/>
      <c r="O17" s="126">
        <f>(M17/30)*100</f>
        <v>0</v>
      </c>
    </row>
    <row r="18" spans="1:15" ht="12.75">
      <c r="A18" s="127" t="s">
        <v>207</v>
      </c>
      <c r="B18" s="128" t="s">
        <v>208</v>
      </c>
      <c r="C18" s="130" t="s">
        <v>20</v>
      </c>
      <c r="D18" s="128" t="s">
        <v>209</v>
      </c>
      <c r="E18" s="129" t="s">
        <v>36</v>
      </c>
      <c r="F18" s="121">
        <v>5</v>
      </c>
      <c r="G18" s="122">
        <v>5</v>
      </c>
      <c r="H18" s="122">
        <v>0</v>
      </c>
      <c r="I18" s="122">
        <v>2</v>
      </c>
      <c r="J18" s="122">
        <v>5</v>
      </c>
      <c r="K18" s="122">
        <v>5</v>
      </c>
      <c r="L18" s="123">
        <v>148</v>
      </c>
      <c r="M18" s="124">
        <f>SUM(F18:K18)</f>
        <v>22</v>
      </c>
      <c r="N18" s="148">
        <v>1</v>
      </c>
      <c r="O18" s="126">
        <f>(M18/30)*100</f>
        <v>73.33333333333333</v>
      </c>
    </row>
    <row r="19" spans="1:15" ht="12.75">
      <c r="A19" s="127" t="s">
        <v>174</v>
      </c>
      <c r="B19" s="128" t="s">
        <v>109</v>
      </c>
      <c r="C19" s="130" t="s">
        <v>20</v>
      </c>
      <c r="D19" s="128" t="s">
        <v>175</v>
      </c>
      <c r="E19" s="129" t="s">
        <v>36</v>
      </c>
      <c r="F19" s="121">
        <v>5</v>
      </c>
      <c r="G19" s="122">
        <v>5</v>
      </c>
      <c r="H19" s="122">
        <v>3</v>
      </c>
      <c r="I19" s="122">
        <v>1</v>
      </c>
      <c r="J19" s="122">
        <v>5</v>
      </c>
      <c r="K19" s="122">
        <v>0</v>
      </c>
      <c r="L19" s="123">
        <v>140</v>
      </c>
      <c r="M19" s="124">
        <f>SUM(F19:K19)</f>
        <v>19</v>
      </c>
      <c r="N19" s="148">
        <v>2</v>
      </c>
      <c r="O19" s="126">
        <f>(M19/30)*100</f>
        <v>63.33333333333333</v>
      </c>
    </row>
    <row r="20" spans="1:15" ht="12.75">
      <c r="A20" s="127"/>
      <c r="B20" s="128"/>
      <c r="C20" s="130"/>
      <c r="D20" s="128"/>
      <c r="E20" s="129"/>
      <c r="F20" s="121"/>
      <c r="G20" s="122"/>
      <c r="H20" s="122"/>
      <c r="I20" s="122"/>
      <c r="J20" s="122"/>
      <c r="K20" s="122"/>
      <c r="L20" s="123"/>
      <c r="M20" s="124">
        <f aca="true" t="shared" si="0" ref="M14:M54">SUM(F20:K20)</f>
        <v>0</v>
      </c>
      <c r="N20" s="125"/>
      <c r="O20" s="126">
        <f aca="true" t="shared" si="1" ref="O14:O54">(M20/30)*100</f>
        <v>0</v>
      </c>
    </row>
    <row r="21" spans="1:15" ht="12.75">
      <c r="A21" s="127"/>
      <c r="B21" s="128"/>
      <c r="C21" s="130"/>
      <c r="D21" s="128"/>
      <c r="E21" s="129"/>
      <c r="F21" s="121"/>
      <c r="G21" s="122"/>
      <c r="H21" s="122"/>
      <c r="I21" s="122"/>
      <c r="J21" s="122"/>
      <c r="K21" s="122"/>
      <c r="L21" s="123"/>
      <c r="M21" s="124">
        <f t="shared" si="0"/>
        <v>0</v>
      </c>
      <c r="N21" s="132"/>
      <c r="O21" s="126">
        <f t="shared" si="1"/>
        <v>0</v>
      </c>
    </row>
    <row r="22" spans="1:15" ht="12.75">
      <c r="A22" s="127"/>
      <c r="B22" s="128"/>
      <c r="C22" s="128"/>
      <c r="D22" s="128"/>
      <c r="E22" s="131"/>
      <c r="F22" s="121"/>
      <c r="G22" s="122"/>
      <c r="H22" s="122"/>
      <c r="I22" s="122"/>
      <c r="J22" s="122"/>
      <c r="K22" s="122"/>
      <c r="L22" s="123"/>
      <c r="M22" s="124">
        <f t="shared" si="0"/>
        <v>0</v>
      </c>
      <c r="N22" s="125"/>
      <c r="O22" s="126">
        <f t="shared" si="1"/>
        <v>0</v>
      </c>
    </row>
    <row r="23" spans="1:15" ht="12.75">
      <c r="A23" s="127"/>
      <c r="B23" s="128"/>
      <c r="C23" s="130"/>
      <c r="D23" s="128"/>
      <c r="E23" s="129"/>
      <c r="F23" s="121"/>
      <c r="G23" s="122"/>
      <c r="H23" s="122"/>
      <c r="I23" s="122"/>
      <c r="J23" s="122"/>
      <c r="K23" s="122"/>
      <c r="L23" s="123"/>
      <c r="M23" s="124">
        <f t="shared" si="0"/>
        <v>0</v>
      </c>
      <c r="N23" s="125"/>
      <c r="O23" s="126">
        <f t="shared" si="1"/>
        <v>0</v>
      </c>
    </row>
    <row r="24" spans="1:15" ht="12.75">
      <c r="A24" s="127"/>
      <c r="B24" s="128"/>
      <c r="C24" s="130"/>
      <c r="D24" s="128"/>
      <c r="E24" s="129"/>
      <c r="F24" s="121"/>
      <c r="G24" s="122"/>
      <c r="H24" s="122"/>
      <c r="I24" s="122"/>
      <c r="J24" s="122"/>
      <c r="K24" s="122"/>
      <c r="L24" s="123"/>
      <c r="M24" s="124">
        <f t="shared" si="0"/>
        <v>0</v>
      </c>
      <c r="N24" s="125"/>
      <c r="O24" s="126">
        <f t="shared" si="1"/>
        <v>0</v>
      </c>
    </row>
    <row r="25" spans="1:15" ht="12.75">
      <c r="A25" s="127"/>
      <c r="B25" s="128"/>
      <c r="C25" s="130"/>
      <c r="D25" s="128"/>
      <c r="E25" s="129"/>
      <c r="F25" s="121"/>
      <c r="G25" s="122"/>
      <c r="H25" s="122"/>
      <c r="I25" s="122"/>
      <c r="J25" s="122"/>
      <c r="K25" s="122"/>
      <c r="L25" s="123"/>
      <c r="M25" s="124">
        <f t="shared" si="0"/>
        <v>0</v>
      </c>
      <c r="N25" s="125"/>
      <c r="O25" s="126">
        <f t="shared" si="1"/>
        <v>0</v>
      </c>
    </row>
    <row r="26" spans="1:15" ht="12.75">
      <c r="A26" s="127"/>
      <c r="B26" s="128"/>
      <c r="C26" s="130"/>
      <c r="D26" s="128"/>
      <c r="E26" s="129"/>
      <c r="F26" s="121"/>
      <c r="G26" s="122"/>
      <c r="H26" s="122"/>
      <c r="I26" s="122"/>
      <c r="J26" s="122"/>
      <c r="K26" s="122"/>
      <c r="L26" s="123"/>
      <c r="M26" s="124">
        <f t="shared" si="0"/>
        <v>0</v>
      </c>
      <c r="N26" s="132"/>
      <c r="O26" s="126">
        <f t="shared" si="1"/>
        <v>0</v>
      </c>
    </row>
    <row r="27" spans="1:15" ht="12.75">
      <c r="A27" s="127"/>
      <c r="B27" s="128"/>
      <c r="C27" s="130"/>
      <c r="D27" s="128"/>
      <c r="E27" s="129"/>
      <c r="F27" s="121"/>
      <c r="G27" s="122"/>
      <c r="H27" s="122"/>
      <c r="I27" s="122"/>
      <c r="J27" s="122"/>
      <c r="K27" s="122"/>
      <c r="L27" s="123"/>
      <c r="M27" s="124">
        <f t="shared" si="0"/>
        <v>0</v>
      </c>
      <c r="N27" s="132"/>
      <c r="O27" s="126">
        <f t="shared" si="1"/>
        <v>0</v>
      </c>
    </row>
    <row r="28" spans="1:15" ht="12.75">
      <c r="A28" s="127"/>
      <c r="B28" s="128"/>
      <c r="C28" s="130"/>
      <c r="D28" s="128"/>
      <c r="E28" s="129"/>
      <c r="F28" s="121"/>
      <c r="G28" s="122"/>
      <c r="H28" s="122"/>
      <c r="I28" s="122"/>
      <c r="J28" s="122"/>
      <c r="K28" s="122"/>
      <c r="L28" s="123"/>
      <c r="M28" s="124">
        <f t="shared" si="0"/>
        <v>0</v>
      </c>
      <c r="N28" s="132"/>
      <c r="O28" s="126">
        <f t="shared" si="1"/>
        <v>0</v>
      </c>
    </row>
    <row r="29" spans="1:15" ht="12.75">
      <c r="A29" s="127"/>
      <c r="B29" s="128"/>
      <c r="C29" s="130"/>
      <c r="D29" s="128"/>
      <c r="E29" s="129"/>
      <c r="F29" s="121"/>
      <c r="G29" s="122"/>
      <c r="H29" s="122"/>
      <c r="I29" s="122"/>
      <c r="J29" s="122"/>
      <c r="K29" s="122"/>
      <c r="L29" s="123"/>
      <c r="M29" s="124">
        <f t="shared" si="0"/>
        <v>0</v>
      </c>
      <c r="N29" s="132"/>
      <c r="O29" s="126">
        <f t="shared" si="1"/>
        <v>0</v>
      </c>
    </row>
    <row r="30" spans="1:15" ht="12.75">
      <c r="A30" s="127"/>
      <c r="B30" s="128"/>
      <c r="C30" s="130"/>
      <c r="D30" s="128"/>
      <c r="E30" s="129"/>
      <c r="F30" s="121"/>
      <c r="G30" s="122"/>
      <c r="H30" s="122"/>
      <c r="I30" s="122"/>
      <c r="J30" s="122"/>
      <c r="K30" s="122"/>
      <c r="L30" s="123"/>
      <c r="M30" s="124">
        <f t="shared" si="0"/>
        <v>0</v>
      </c>
      <c r="N30" s="125"/>
      <c r="O30" s="126">
        <f t="shared" si="1"/>
        <v>0</v>
      </c>
    </row>
    <row r="31" spans="1:15" ht="12.75">
      <c r="A31" s="127"/>
      <c r="B31" s="128"/>
      <c r="C31" s="130"/>
      <c r="D31" s="128"/>
      <c r="E31" s="129"/>
      <c r="F31" s="121"/>
      <c r="G31" s="122"/>
      <c r="H31" s="122"/>
      <c r="I31" s="122"/>
      <c r="J31" s="122"/>
      <c r="K31" s="122"/>
      <c r="L31" s="123"/>
      <c r="M31" s="124">
        <f t="shared" si="0"/>
        <v>0</v>
      </c>
      <c r="N31" s="125"/>
      <c r="O31" s="126">
        <f t="shared" si="1"/>
        <v>0</v>
      </c>
    </row>
    <row r="32" spans="1:15" ht="12.75">
      <c r="A32" s="133"/>
      <c r="B32" s="134"/>
      <c r="C32" s="130"/>
      <c r="D32" s="128"/>
      <c r="E32" s="129"/>
      <c r="F32" s="121"/>
      <c r="G32" s="122"/>
      <c r="H32" s="122"/>
      <c r="I32" s="122"/>
      <c r="J32" s="122"/>
      <c r="K32" s="122"/>
      <c r="L32" s="123"/>
      <c r="M32" s="124">
        <f t="shared" si="0"/>
        <v>0</v>
      </c>
      <c r="N32" s="135"/>
      <c r="O32" s="126">
        <f t="shared" si="1"/>
        <v>0</v>
      </c>
    </row>
    <row r="33" spans="1:15" ht="12.75">
      <c r="A33" s="127"/>
      <c r="B33" s="128"/>
      <c r="C33" s="130"/>
      <c r="D33" s="128"/>
      <c r="E33" s="129"/>
      <c r="F33" s="121"/>
      <c r="G33" s="122"/>
      <c r="H33" s="122"/>
      <c r="I33" s="122"/>
      <c r="J33" s="122"/>
      <c r="K33" s="122"/>
      <c r="L33" s="123"/>
      <c r="M33" s="124">
        <f t="shared" si="0"/>
        <v>0</v>
      </c>
      <c r="N33" s="125"/>
      <c r="O33" s="126">
        <f t="shared" si="1"/>
        <v>0</v>
      </c>
    </row>
    <row r="34" spans="1:15" ht="12.75">
      <c r="A34" s="127"/>
      <c r="B34" s="128"/>
      <c r="C34" s="130"/>
      <c r="D34" s="128"/>
      <c r="E34" s="129"/>
      <c r="F34" s="121"/>
      <c r="G34" s="122"/>
      <c r="H34" s="122"/>
      <c r="I34" s="122"/>
      <c r="J34" s="122"/>
      <c r="K34" s="122"/>
      <c r="L34" s="123"/>
      <c r="M34" s="124">
        <f t="shared" si="0"/>
        <v>0</v>
      </c>
      <c r="N34" s="125"/>
      <c r="O34" s="126">
        <f t="shared" si="1"/>
        <v>0</v>
      </c>
    </row>
    <row r="35" spans="1:15" ht="12.75">
      <c r="A35" s="127"/>
      <c r="B35" s="128"/>
      <c r="C35" s="128"/>
      <c r="D35" s="128"/>
      <c r="E35" s="131"/>
      <c r="F35" s="121"/>
      <c r="G35" s="122"/>
      <c r="H35" s="122"/>
      <c r="I35" s="122"/>
      <c r="J35" s="122"/>
      <c r="K35" s="122"/>
      <c r="L35" s="123"/>
      <c r="M35" s="124">
        <f t="shared" si="0"/>
        <v>0</v>
      </c>
      <c r="N35" s="125"/>
      <c r="O35" s="126">
        <f t="shared" si="1"/>
        <v>0</v>
      </c>
    </row>
    <row r="36" spans="1:15" ht="12.75">
      <c r="A36" s="127"/>
      <c r="B36" s="128"/>
      <c r="C36" s="136"/>
      <c r="D36" s="136"/>
      <c r="E36" s="131"/>
      <c r="F36" s="121"/>
      <c r="G36" s="122"/>
      <c r="H36" s="122"/>
      <c r="I36" s="122"/>
      <c r="J36" s="122"/>
      <c r="K36" s="122"/>
      <c r="L36" s="123"/>
      <c r="M36" s="124">
        <f t="shared" si="0"/>
        <v>0</v>
      </c>
      <c r="N36" s="125"/>
      <c r="O36" s="126">
        <f t="shared" si="1"/>
        <v>0</v>
      </c>
    </row>
    <row r="37" spans="1:15" ht="15.75">
      <c r="A37" s="127"/>
      <c r="B37" s="128"/>
      <c r="C37" s="128"/>
      <c r="D37" s="128"/>
      <c r="E37" s="131"/>
      <c r="F37" s="121"/>
      <c r="G37" s="122"/>
      <c r="H37" s="122"/>
      <c r="I37" s="122"/>
      <c r="J37" s="122"/>
      <c r="K37" s="122"/>
      <c r="L37" s="123"/>
      <c r="M37" s="124">
        <f t="shared" si="0"/>
        <v>0</v>
      </c>
      <c r="N37" s="137"/>
      <c r="O37" s="126">
        <f t="shared" si="1"/>
        <v>0</v>
      </c>
    </row>
    <row r="38" spans="1:15" ht="12.75">
      <c r="A38" s="127"/>
      <c r="B38" s="128"/>
      <c r="C38" s="128"/>
      <c r="D38" s="128"/>
      <c r="E38" s="131"/>
      <c r="F38" s="121"/>
      <c r="G38" s="122"/>
      <c r="H38" s="122"/>
      <c r="I38" s="122"/>
      <c r="J38" s="122"/>
      <c r="K38" s="122"/>
      <c r="L38" s="123"/>
      <c r="M38" s="124">
        <f t="shared" si="0"/>
        <v>0</v>
      </c>
      <c r="N38" s="125"/>
      <c r="O38" s="126">
        <f t="shared" si="1"/>
        <v>0</v>
      </c>
    </row>
    <row r="39" spans="1:15" ht="12.75">
      <c r="A39" s="127"/>
      <c r="B39" s="128"/>
      <c r="C39" s="128"/>
      <c r="D39" s="128"/>
      <c r="E39" s="131"/>
      <c r="F39" s="121"/>
      <c r="G39" s="122"/>
      <c r="H39" s="122"/>
      <c r="I39" s="122"/>
      <c r="J39" s="122"/>
      <c r="K39" s="122"/>
      <c r="L39" s="123"/>
      <c r="M39" s="124">
        <f t="shared" si="0"/>
        <v>0</v>
      </c>
      <c r="N39" s="125"/>
      <c r="O39" s="126">
        <f t="shared" si="1"/>
        <v>0</v>
      </c>
    </row>
    <row r="40" spans="1:15" ht="12.75">
      <c r="A40" s="127"/>
      <c r="B40" s="128"/>
      <c r="C40" s="128"/>
      <c r="D40" s="128"/>
      <c r="E40" s="131"/>
      <c r="F40" s="121"/>
      <c r="G40" s="122"/>
      <c r="H40" s="122"/>
      <c r="I40" s="122"/>
      <c r="J40" s="122"/>
      <c r="K40" s="122"/>
      <c r="L40" s="123"/>
      <c r="M40" s="124">
        <f t="shared" si="0"/>
        <v>0</v>
      </c>
      <c r="N40" s="125"/>
      <c r="O40" s="126">
        <f t="shared" si="1"/>
        <v>0</v>
      </c>
    </row>
    <row r="41" spans="1:15" ht="12.75">
      <c r="A41" s="127"/>
      <c r="B41" s="128"/>
      <c r="C41" s="128"/>
      <c r="D41" s="128"/>
      <c r="E41" s="131"/>
      <c r="F41" s="121"/>
      <c r="G41" s="122"/>
      <c r="H41" s="122"/>
      <c r="I41" s="122"/>
      <c r="J41" s="122"/>
      <c r="K41" s="122"/>
      <c r="L41" s="123"/>
      <c r="M41" s="124">
        <f t="shared" si="0"/>
        <v>0</v>
      </c>
      <c r="N41" s="125"/>
      <c r="O41" s="126">
        <f t="shared" si="1"/>
        <v>0</v>
      </c>
    </row>
    <row r="42" spans="1:15" ht="15.75">
      <c r="A42" s="127"/>
      <c r="B42" s="128"/>
      <c r="C42" s="128"/>
      <c r="D42" s="128"/>
      <c r="E42" s="131"/>
      <c r="F42" s="121"/>
      <c r="G42" s="122"/>
      <c r="H42" s="122"/>
      <c r="I42" s="122"/>
      <c r="J42" s="122"/>
      <c r="K42" s="122"/>
      <c r="L42" s="123"/>
      <c r="M42" s="124">
        <f t="shared" si="0"/>
        <v>0</v>
      </c>
      <c r="N42" s="137"/>
      <c r="O42" s="126">
        <f t="shared" si="1"/>
        <v>0</v>
      </c>
    </row>
    <row r="43" spans="1:15" ht="15.75">
      <c r="A43" s="127"/>
      <c r="B43" s="128"/>
      <c r="C43" s="128"/>
      <c r="D43" s="128"/>
      <c r="E43" s="131"/>
      <c r="F43" s="121"/>
      <c r="G43" s="122"/>
      <c r="H43" s="122"/>
      <c r="I43" s="122"/>
      <c r="J43" s="122"/>
      <c r="K43" s="122"/>
      <c r="L43" s="123"/>
      <c r="M43" s="124">
        <f t="shared" si="0"/>
        <v>0</v>
      </c>
      <c r="N43" s="137"/>
      <c r="O43" s="126">
        <f t="shared" si="1"/>
        <v>0</v>
      </c>
    </row>
    <row r="44" spans="1:15" ht="12.75">
      <c r="A44" s="127"/>
      <c r="B44" s="128"/>
      <c r="C44" s="128"/>
      <c r="D44" s="128"/>
      <c r="E44" s="131"/>
      <c r="F44" s="121"/>
      <c r="G44" s="122"/>
      <c r="H44" s="122"/>
      <c r="I44" s="122"/>
      <c r="J44" s="122"/>
      <c r="K44" s="122"/>
      <c r="L44" s="123"/>
      <c r="M44" s="124">
        <f t="shared" si="0"/>
        <v>0</v>
      </c>
      <c r="N44" s="125"/>
      <c r="O44" s="126">
        <f t="shared" si="1"/>
        <v>0</v>
      </c>
    </row>
    <row r="45" spans="1:15" ht="12.75">
      <c r="A45" s="127"/>
      <c r="B45" s="128"/>
      <c r="C45" s="128"/>
      <c r="D45" s="128"/>
      <c r="E45" s="131"/>
      <c r="F45" s="121"/>
      <c r="G45" s="122"/>
      <c r="H45" s="122"/>
      <c r="I45" s="122"/>
      <c r="J45" s="122"/>
      <c r="K45" s="122"/>
      <c r="L45" s="123"/>
      <c r="M45" s="124">
        <f t="shared" si="0"/>
        <v>0</v>
      </c>
      <c r="N45" s="125"/>
      <c r="O45" s="126">
        <f t="shared" si="1"/>
        <v>0</v>
      </c>
    </row>
    <row r="46" spans="1:15" ht="12.75">
      <c r="A46" s="127"/>
      <c r="B46" s="128"/>
      <c r="C46" s="128"/>
      <c r="D46" s="128"/>
      <c r="E46" s="131"/>
      <c r="F46" s="121"/>
      <c r="G46" s="122"/>
      <c r="H46" s="122"/>
      <c r="I46" s="122"/>
      <c r="J46" s="122"/>
      <c r="K46" s="122"/>
      <c r="L46" s="123"/>
      <c r="M46" s="124">
        <f t="shared" si="0"/>
        <v>0</v>
      </c>
      <c r="N46" s="125"/>
      <c r="O46" s="126">
        <f t="shared" si="1"/>
        <v>0</v>
      </c>
    </row>
    <row r="47" spans="1:15" ht="12.75">
      <c r="A47" s="127"/>
      <c r="B47" s="128"/>
      <c r="C47" s="128"/>
      <c r="D47" s="128"/>
      <c r="E47" s="131"/>
      <c r="F47" s="121"/>
      <c r="G47" s="122"/>
      <c r="H47" s="122"/>
      <c r="I47" s="122"/>
      <c r="J47" s="122"/>
      <c r="K47" s="122"/>
      <c r="L47" s="123"/>
      <c r="M47" s="124">
        <f t="shared" si="0"/>
        <v>0</v>
      </c>
      <c r="N47" s="125"/>
      <c r="O47" s="126">
        <f t="shared" si="1"/>
        <v>0</v>
      </c>
    </row>
    <row r="48" spans="1:15" ht="12.75">
      <c r="A48" s="127"/>
      <c r="B48" s="128"/>
      <c r="C48" s="128"/>
      <c r="D48" s="128"/>
      <c r="E48" s="131"/>
      <c r="F48" s="121"/>
      <c r="G48" s="122"/>
      <c r="H48" s="122"/>
      <c r="I48" s="122"/>
      <c r="J48" s="122"/>
      <c r="K48" s="122"/>
      <c r="L48" s="123"/>
      <c r="M48" s="124">
        <f t="shared" si="0"/>
        <v>0</v>
      </c>
      <c r="N48" s="125"/>
      <c r="O48" s="126">
        <f t="shared" si="1"/>
        <v>0</v>
      </c>
    </row>
    <row r="49" spans="1:15" ht="12.75">
      <c r="A49" s="127"/>
      <c r="B49" s="128"/>
      <c r="C49" s="128"/>
      <c r="D49" s="128"/>
      <c r="E49" s="131"/>
      <c r="F49" s="121"/>
      <c r="G49" s="122"/>
      <c r="H49" s="122"/>
      <c r="I49" s="122"/>
      <c r="J49" s="122"/>
      <c r="K49" s="122"/>
      <c r="L49" s="123"/>
      <c r="M49" s="124">
        <f t="shared" si="0"/>
        <v>0</v>
      </c>
      <c r="N49" s="125"/>
      <c r="O49" s="126">
        <f t="shared" si="1"/>
        <v>0</v>
      </c>
    </row>
    <row r="50" spans="1:15" ht="12.75">
      <c r="A50" s="127"/>
      <c r="B50" s="128"/>
      <c r="C50" s="128"/>
      <c r="D50" s="128"/>
      <c r="E50" s="131"/>
      <c r="F50" s="121"/>
      <c r="G50" s="122"/>
      <c r="H50" s="122"/>
      <c r="I50" s="122"/>
      <c r="J50" s="122"/>
      <c r="K50" s="122"/>
      <c r="L50" s="123"/>
      <c r="M50" s="124">
        <f t="shared" si="0"/>
        <v>0</v>
      </c>
      <c r="N50" s="125"/>
      <c r="O50" s="126">
        <f t="shared" si="1"/>
        <v>0</v>
      </c>
    </row>
    <row r="51" spans="1:15" ht="12.75">
      <c r="A51" s="127"/>
      <c r="B51" s="128"/>
      <c r="C51" s="136"/>
      <c r="D51" s="136"/>
      <c r="E51" s="131"/>
      <c r="F51" s="121"/>
      <c r="G51" s="122"/>
      <c r="H51" s="122"/>
      <c r="I51" s="122"/>
      <c r="J51" s="122"/>
      <c r="K51" s="122"/>
      <c r="L51" s="123"/>
      <c r="M51" s="124">
        <f t="shared" si="0"/>
        <v>0</v>
      </c>
      <c r="N51" s="125"/>
      <c r="O51" s="126">
        <f t="shared" si="1"/>
        <v>0</v>
      </c>
    </row>
    <row r="52" spans="1:15" ht="12.75">
      <c r="A52" s="127"/>
      <c r="B52" s="128"/>
      <c r="C52" s="128"/>
      <c r="D52" s="128"/>
      <c r="E52" s="131"/>
      <c r="F52" s="121"/>
      <c r="G52" s="122"/>
      <c r="H52" s="122"/>
      <c r="I52" s="122"/>
      <c r="J52" s="122"/>
      <c r="K52" s="122"/>
      <c r="L52" s="123"/>
      <c r="M52" s="124">
        <f t="shared" si="0"/>
        <v>0</v>
      </c>
      <c r="N52" s="125"/>
      <c r="O52" s="126">
        <f t="shared" si="1"/>
        <v>0</v>
      </c>
    </row>
    <row r="53" spans="1:15" ht="12.75">
      <c r="A53" s="127"/>
      <c r="B53" s="128"/>
      <c r="C53" s="128"/>
      <c r="D53" s="128"/>
      <c r="E53" s="131"/>
      <c r="F53" s="121"/>
      <c r="G53" s="122"/>
      <c r="H53" s="122"/>
      <c r="I53" s="122"/>
      <c r="J53" s="122"/>
      <c r="K53" s="122"/>
      <c r="L53" s="123"/>
      <c r="M53" s="124">
        <f t="shared" si="0"/>
        <v>0</v>
      </c>
      <c r="N53" s="125"/>
      <c r="O53" s="126">
        <f t="shared" si="1"/>
        <v>0</v>
      </c>
    </row>
    <row r="54" spans="1:15" ht="12.75">
      <c r="A54" s="127"/>
      <c r="B54" s="128"/>
      <c r="C54" s="128"/>
      <c r="D54" s="128"/>
      <c r="E54" s="131"/>
      <c r="F54" s="121"/>
      <c r="G54" s="122"/>
      <c r="H54" s="122"/>
      <c r="I54" s="122"/>
      <c r="J54" s="122"/>
      <c r="K54" s="122"/>
      <c r="L54" s="123"/>
      <c r="M54" s="124">
        <f t="shared" si="0"/>
        <v>0</v>
      </c>
      <c r="N54" s="125"/>
      <c r="O54" s="126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indexed="10"/>
  </sheetPr>
  <dimension ref="A1:AD195"/>
  <sheetViews>
    <sheetView zoomScale="75" zoomScaleNormal="75" zoomScalePageLayoutView="0" workbookViewId="0" topLeftCell="A1">
      <selection activeCell="R34" sqref="R3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125</v>
      </c>
      <c r="H1" s="22"/>
      <c r="I1" s="22"/>
      <c r="J1" s="22"/>
    </row>
    <row r="2" ht="15.75" thickBot="1">
      <c r="B2" s="35" t="s">
        <v>124</v>
      </c>
    </row>
    <row r="3" spans="1:30" ht="1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23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61</v>
      </c>
      <c r="B14" s="17" t="s">
        <v>48</v>
      </c>
      <c r="C14" s="28" t="s">
        <v>20</v>
      </c>
      <c r="D14" s="17" t="s">
        <v>57</v>
      </c>
      <c r="E14" s="48" t="s">
        <v>22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4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4">
        <f t="shared" si="1"/>
        <v>4</v>
      </c>
      <c r="T14" s="3"/>
      <c r="U14" s="2"/>
      <c r="V14" s="2"/>
      <c r="W14" s="2"/>
      <c r="X14" s="2"/>
      <c r="Y14" s="2">
        <v>90</v>
      </c>
      <c r="Z14" s="4">
        <f t="shared" si="2"/>
        <v>0</v>
      </c>
      <c r="AA14" s="5">
        <f t="shared" si="3"/>
        <v>173</v>
      </c>
      <c r="AB14" s="4">
        <f t="shared" si="3"/>
        <v>14</v>
      </c>
      <c r="AC14" s="20">
        <v>10</v>
      </c>
      <c r="AD14" s="21">
        <f t="shared" si="4"/>
        <v>18.666666666666668</v>
      </c>
    </row>
    <row r="15" spans="1:30" ht="12.75">
      <c r="A15" s="16" t="s">
        <v>62</v>
      </c>
      <c r="B15" s="17" t="s">
        <v>63</v>
      </c>
      <c r="C15" s="28" t="s">
        <v>20</v>
      </c>
      <c r="D15" s="17" t="s">
        <v>64</v>
      </c>
      <c r="E15" s="48" t="s">
        <v>22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4">
        <f t="shared" si="0"/>
        <v>10</v>
      </c>
      <c r="M15" s="3"/>
      <c r="N15" s="2"/>
      <c r="O15" s="2"/>
      <c r="P15" s="2"/>
      <c r="Q15" s="2"/>
      <c r="R15" s="2">
        <v>60</v>
      </c>
      <c r="S15" s="4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4">
        <f t="shared" si="2"/>
        <v>4</v>
      </c>
      <c r="AA15" s="5">
        <f t="shared" si="3"/>
        <v>169</v>
      </c>
      <c r="AB15" s="4">
        <f t="shared" si="3"/>
        <v>14</v>
      </c>
      <c r="AC15" s="20">
        <v>11</v>
      </c>
      <c r="AD15" s="21">
        <f t="shared" si="4"/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91" t="s">
        <v>0</v>
      </c>
      <c r="B9" s="93" t="s">
        <v>1</v>
      </c>
      <c r="C9" s="95" t="s">
        <v>2</v>
      </c>
      <c r="D9" s="95" t="s">
        <v>3</v>
      </c>
      <c r="E9" s="89" t="s">
        <v>153</v>
      </c>
      <c r="F9" s="89" t="s">
        <v>88</v>
      </c>
    </row>
    <row r="10" spans="1:6" ht="12.75">
      <c r="A10" s="92"/>
      <c r="B10" s="94"/>
      <c r="C10" s="96"/>
      <c r="D10" s="96"/>
      <c r="E10" s="90"/>
      <c r="F10" s="90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154</v>
      </c>
      <c r="F11" s="52" t="s">
        <v>155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154</v>
      </c>
      <c r="F12" s="52" t="s">
        <v>155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190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197</v>
      </c>
    </row>
    <row r="3" spans="1:15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168</v>
      </c>
      <c r="G3" s="65"/>
      <c r="H3" s="65"/>
      <c r="I3" s="65"/>
      <c r="J3" s="65"/>
      <c r="K3" s="65"/>
      <c r="L3" s="65"/>
      <c r="M3" s="66"/>
      <c r="N3" s="67" t="s">
        <v>15</v>
      </c>
      <c r="O3" s="69" t="s">
        <v>17</v>
      </c>
    </row>
    <row r="4" spans="1:15" ht="13.5" thickBot="1">
      <c r="A4" s="72"/>
      <c r="B4" s="74"/>
      <c r="C4" s="76"/>
      <c r="D4" s="76"/>
      <c r="E4" s="6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169</v>
      </c>
      <c r="L4" s="56" t="s">
        <v>11</v>
      </c>
      <c r="M4" s="7" t="s">
        <v>12</v>
      </c>
      <c r="N4" s="68"/>
      <c r="O4" s="70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191</v>
      </c>
      <c r="B6" s="17" t="s">
        <v>192</v>
      </c>
      <c r="C6" s="46" t="s">
        <v>193</v>
      </c>
      <c r="D6" s="17" t="s">
        <v>194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156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195</v>
      </c>
      <c r="B8" s="17" t="s">
        <v>63</v>
      </c>
      <c r="C8" s="28" t="s">
        <v>20</v>
      </c>
      <c r="D8" s="17" t="s">
        <v>196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137</v>
      </c>
      <c r="B11" s="17" t="s">
        <v>111</v>
      </c>
      <c r="C11" s="28" t="s">
        <v>20</v>
      </c>
      <c r="D11" s="17" t="s">
        <v>163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170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168</v>
      </c>
      <c r="G3" s="65"/>
      <c r="H3" s="65"/>
      <c r="I3" s="65"/>
      <c r="J3" s="65"/>
      <c r="K3" s="65"/>
      <c r="L3" s="65"/>
      <c r="M3" s="66"/>
      <c r="N3" s="67" t="s">
        <v>15</v>
      </c>
      <c r="O3" s="69" t="s">
        <v>17</v>
      </c>
    </row>
    <row r="4" spans="1:15" ht="13.5" customHeight="1" thickBot="1">
      <c r="A4" s="72"/>
      <c r="B4" s="74"/>
      <c r="C4" s="76"/>
      <c r="D4" s="76"/>
      <c r="E4" s="6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169</v>
      </c>
      <c r="L4" s="56" t="s">
        <v>11</v>
      </c>
      <c r="M4" s="7" t="s">
        <v>12</v>
      </c>
      <c r="N4" s="68"/>
      <c r="O4" s="70"/>
    </row>
    <row r="5" spans="1:15" ht="12.75">
      <c r="A5" s="14" t="s">
        <v>176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171</v>
      </c>
      <c r="B6" s="17" t="s">
        <v>172</v>
      </c>
      <c r="C6" s="46" t="s">
        <v>20</v>
      </c>
      <c r="D6" s="17" t="s">
        <v>173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189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189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177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178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174</v>
      </c>
      <c r="B11" s="17" t="s">
        <v>109</v>
      </c>
      <c r="C11" s="28" t="s">
        <v>20</v>
      </c>
      <c r="D11" s="17" t="s">
        <v>175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137</v>
      </c>
      <c r="B12" s="17" t="s">
        <v>111</v>
      </c>
      <c r="C12" s="28" t="s">
        <v>20</v>
      </c>
      <c r="D12" s="17" t="s">
        <v>163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179</v>
      </c>
      <c r="B13" s="17" t="s">
        <v>180</v>
      </c>
      <c r="C13" s="28" t="s">
        <v>20</v>
      </c>
      <c r="D13" s="17" t="s">
        <v>181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182</v>
      </c>
      <c r="B14" s="17" t="s">
        <v>183</v>
      </c>
      <c r="C14" s="28" t="s">
        <v>20</v>
      </c>
      <c r="D14" s="17" t="s">
        <v>184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185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186</v>
      </c>
      <c r="B16" s="17" t="s">
        <v>187</v>
      </c>
      <c r="C16" s="28" t="s">
        <v>20</v>
      </c>
      <c r="D16" s="17" t="s">
        <v>188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167</v>
      </c>
      <c r="D1" s="6"/>
    </row>
    <row r="2" ht="13.5" thickBot="1"/>
    <row r="3" spans="1:30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84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85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166</v>
      </c>
      <c r="B7" s="15" t="s">
        <v>32</v>
      </c>
      <c r="C7" s="46" t="s">
        <v>20</v>
      </c>
      <c r="D7" s="15" t="s">
        <v>135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137</v>
      </c>
      <c r="B9" s="17" t="s">
        <v>111</v>
      </c>
      <c r="C9" s="28" t="s">
        <v>20</v>
      </c>
      <c r="D9" s="17" t="s">
        <v>163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3.5" thickBot="1"/>
    <row r="3" spans="1:30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84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85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143</v>
      </c>
      <c r="B7" s="15" t="s">
        <v>93</v>
      </c>
      <c r="C7" s="46" t="s">
        <v>20</v>
      </c>
      <c r="D7" s="15" t="s">
        <v>144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156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157</v>
      </c>
      <c r="B10" s="17" t="s">
        <v>27</v>
      </c>
      <c r="C10" s="28" t="s">
        <v>20</v>
      </c>
      <c r="D10" s="17" t="s">
        <v>158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159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160</v>
      </c>
      <c r="B13" s="17" t="s">
        <v>147</v>
      </c>
      <c r="C13" s="28" t="s">
        <v>20</v>
      </c>
      <c r="D13" s="17" t="s">
        <v>161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162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137</v>
      </c>
      <c r="B15" s="17" t="s">
        <v>111</v>
      </c>
      <c r="C15" s="28" t="s">
        <v>20</v>
      </c>
      <c r="D15" s="17" t="s">
        <v>163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165</v>
      </c>
      <c r="D1" s="6"/>
    </row>
    <row r="2" ht="15.75" thickBot="1">
      <c r="C2" s="35" t="s">
        <v>152</v>
      </c>
    </row>
    <row r="3" spans="1:30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84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85"/>
    </row>
    <row r="5" spans="1:30" ht="15">
      <c r="A5" s="14" t="s">
        <v>130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143</v>
      </c>
      <c r="B7" s="17" t="s">
        <v>93</v>
      </c>
      <c r="C7" s="28" t="s">
        <v>20</v>
      </c>
      <c r="D7" s="17" t="s">
        <v>144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137</v>
      </c>
      <c r="B11" s="17" t="s">
        <v>111</v>
      </c>
      <c r="C11" s="28" t="s">
        <v>20</v>
      </c>
      <c r="D11" s="17" t="s">
        <v>163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145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146</v>
      </c>
      <c r="B13" s="17" t="s">
        <v>147</v>
      </c>
      <c r="C13" s="28" t="s">
        <v>20</v>
      </c>
      <c r="D13" s="17" t="s">
        <v>148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149</v>
      </c>
      <c r="B14" s="17" t="s">
        <v>150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151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142</v>
      </c>
    </row>
    <row r="2" ht="13.5" thickBot="1"/>
    <row r="3" spans="1:30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84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85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127</v>
      </c>
      <c r="B9" s="17" t="s">
        <v>128</v>
      </c>
      <c r="C9" s="28" t="s">
        <v>20</v>
      </c>
      <c r="D9" s="17" t="s">
        <v>129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130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131</v>
      </c>
      <c r="B11" s="17" t="s">
        <v>132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133</v>
      </c>
      <c r="B12" s="17" t="s">
        <v>134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141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135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141</v>
      </c>
      <c r="AD13" s="21">
        <f t="shared" si="4"/>
        <v>0</v>
      </c>
    </row>
    <row r="14" spans="1:30" ht="12.75">
      <c r="A14" s="16" t="s">
        <v>136</v>
      </c>
      <c r="B14" s="17" t="s">
        <v>48</v>
      </c>
      <c r="C14" s="28" t="s">
        <v>20</v>
      </c>
      <c r="D14" s="17" t="s">
        <v>135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141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135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141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137</v>
      </c>
      <c r="B18" s="17" t="s">
        <v>111</v>
      </c>
      <c r="C18" s="28" t="s">
        <v>20</v>
      </c>
      <c r="D18" s="17" t="s">
        <v>163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138</v>
      </c>
      <c r="B19" s="17" t="s">
        <v>139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140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84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85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126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71" t="s">
        <v>0</v>
      </c>
      <c r="B3" s="73" t="s">
        <v>1</v>
      </c>
      <c r="C3" s="75" t="s">
        <v>2</v>
      </c>
      <c r="D3" s="75" t="s">
        <v>3</v>
      </c>
      <c r="E3" s="62" t="s">
        <v>4</v>
      </c>
      <c r="F3" s="64" t="s">
        <v>5</v>
      </c>
      <c r="G3" s="87"/>
      <c r="H3" s="87"/>
      <c r="I3" s="87"/>
      <c r="J3" s="87"/>
      <c r="K3" s="87"/>
      <c r="L3" s="88"/>
      <c r="M3" s="64" t="s">
        <v>13</v>
      </c>
      <c r="N3" s="87"/>
      <c r="O3" s="87"/>
      <c r="P3" s="87"/>
      <c r="Q3" s="87"/>
      <c r="R3" s="87"/>
      <c r="S3" s="88"/>
      <c r="T3" s="64" t="s">
        <v>14</v>
      </c>
      <c r="U3" s="87"/>
      <c r="V3" s="87"/>
      <c r="W3" s="87"/>
      <c r="X3" s="87"/>
      <c r="Y3" s="87"/>
      <c r="Z3" s="88"/>
      <c r="AA3" s="80" t="s">
        <v>16</v>
      </c>
      <c r="AB3" s="81"/>
      <c r="AC3" s="82" t="s">
        <v>15</v>
      </c>
      <c r="AD3" s="84" t="s">
        <v>17</v>
      </c>
    </row>
    <row r="4" spans="1:30" ht="13.5" thickBot="1">
      <c r="A4" s="77"/>
      <c r="B4" s="78"/>
      <c r="C4" s="79"/>
      <c r="D4" s="7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3"/>
      <c r="AD4" s="85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2021-01-05T06:00:55Z</dcterms:modified>
  <cp:category/>
  <cp:version/>
  <cp:contentType/>
  <cp:contentStatus/>
</cp:coreProperties>
</file>