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296" windowWidth="19320" windowHeight="10650" activeTab="0"/>
  </bookViews>
  <sheets>
    <sheet name="Рейтинг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<sst xmlns="http://schemas.openxmlformats.org/spreadsheetml/2006/main" count="459" uniqueCount="241">
  <si>
    <t>Участник</t>
  </si>
  <si>
    <t>Задачи</t>
  </si>
  <si>
    <t>Баллы</t>
  </si>
  <si>
    <t>ВСЕГО</t>
  </si>
  <si>
    <t>Абраменко С.</t>
  </si>
  <si>
    <t>Агапов И.</t>
  </si>
  <si>
    <t>РЕЙТИНГ</t>
  </si>
  <si>
    <t>Айтенбрук Х.</t>
  </si>
  <si>
    <t>Aliovsadzade R.</t>
  </si>
  <si>
    <t>Альберт Ю.</t>
  </si>
  <si>
    <t>Андриевский Ю.</t>
  </si>
  <si>
    <t>Антипин И.</t>
  </si>
  <si>
    <t>Антонов Ю.</t>
  </si>
  <si>
    <t>Базлов Ю.</t>
  </si>
  <si>
    <t>Барсуков В.</t>
  </si>
  <si>
    <t>Бахарев А.</t>
  </si>
  <si>
    <t>Becker R.</t>
  </si>
  <si>
    <t>Белоконь Ю.</t>
  </si>
  <si>
    <t>Бережной Ю.</t>
  </si>
  <si>
    <t>Билык С.</t>
  </si>
  <si>
    <t>Борисенко И.</t>
  </si>
  <si>
    <t>Боровков А.</t>
  </si>
  <si>
    <t>Булавка А.</t>
  </si>
  <si>
    <t>Васильев Ю.</t>
  </si>
  <si>
    <t>Виноградов А.</t>
  </si>
  <si>
    <t>Владимиров Я.</t>
  </si>
  <si>
    <t>Волков В.</t>
  </si>
  <si>
    <t>Воронин В.</t>
  </si>
  <si>
    <t>Газарян С.</t>
  </si>
  <si>
    <t>Гершинский М.</t>
  </si>
  <si>
    <t>Горбатенко Ю.</t>
  </si>
  <si>
    <t>Грольман Л.</t>
  </si>
  <si>
    <t>Грушко М.</t>
  </si>
  <si>
    <t>Долгинович Н.</t>
  </si>
  <si>
    <t>Дячук В.</t>
  </si>
  <si>
    <t>Евдокимов А.</t>
  </si>
  <si>
    <t>Егоров Г.</t>
  </si>
  <si>
    <t>Ездин И.</t>
  </si>
  <si>
    <t>Елизаров А.</t>
  </si>
  <si>
    <t>Епифанов А.</t>
  </si>
  <si>
    <t>Ефросинин О.</t>
  </si>
  <si>
    <t>Жарков Ю.</t>
  </si>
  <si>
    <t>Жеглов В.</t>
  </si>
  <si>
    <t>Желтухов В.</t>
  </si>
  <si>
    <t>Журавлёв А.</t>
  </si>
  <si>
    <t>Залокоцкий Р.</t>
  </si>
  <si>
    <t>Замотаев И.</t>
  </si>
  <si>
    <t>Зарубин Э.</t>
  </si>
  <si>
    <t>Захарова В.</t>
  </si>
  <si>
    <t>Згерский Г.</t>
  </si>
  <si>
    <t>Зенков В.</t>
  </si>
  <si>
    <t>Зиновьев Н.</t>
  </si>
  <si>
    <t>Зуев Н.</t>
  </si>
  <si>
    <t>Ибулаев Г.</t>
  </si>
  <si>
    <t>Иванов Вал.</t>
  </si>
  <si>
    <t>Иванов Вад.</t>
  </si>
  <si>
    <t>Ивунин А.</t>
  </si>
  <si>
    <t>Игнатенко Г.</t>
  </si>
  <si>
    <t>Капитонов П.</t>
  </si>
  <si>
    <t>Капустин Ф.</t>
  </si>
  <si>
    <t>Карин А.</t>
  </si>
  <si>
    <t>Кириллов В.</t>
  </si>
  <si>
    <t>Кириллов С.</t>
  </si>
  <si>
    <t>Кириченко А.</t>
  </si>
  <si>
    <t>Клипачёв В.</t>
  </si>
  <si>
    <t>Князев Т.</t>
  </si>
  <si>
    <t>Коблов Н.</t>
  </si>
  <si>
    <t>Коваленко С.</t>
  </si>
  <si>
    <t>Кожакин В.</t>
  </si>
  <si>
    <t>Кожакина А.</t>
  </si>
  <si>
    <t>Колесник Н.</t>
  </si>
  <si>
    <t>Кондратьев П.</t>
  </si>
  <si>
    <t>Косолапов Ю.</t>
  </si>
  <si>
    <t>Костылев М.</t>
  </si>
  <si>
    <t>Костюков А.</t>
  </si>
  <si>
    <t>Кройтор М.</t>
  </si>
  <si>
    <t>Кузьмичев В.</t>
  </si>
  <si>
    <t>Кукин Г.</t>
  </si>
  <si>
    <t>Cuppini A.</t>
  </si>
  <si>
    <t>Купчиков В.</t>
  </si>
  <si>
    <t>Латыш С.</t>
  </si>
  <si>
    <t>Лебедев В.</t>
  </si>
  <si>
    <t>Лебедев Л.</t>
  </si>
  <si>
    <t>Листвянский В.</t>
  </si>
  <si>
    <t>Лукьянов В.</t>
  </si>
  <si>
    <t>Лютов В.</t>
  </si>
  <si>
    <t>Макаронец Л.</t>
  </si>
  <si>
    <t>Макшеев Г.</t>
  </si>
  <si>
    <t>Малышев А.</t>
  </si>
  <si>
    <t>Малюк В.</t>
  </si>
  <si>
    <t>Марандюк М.</t>
  </si>
  <si>
    <t>Марков Е.</t>
  </si>
  <si>
    <t>Марковций В.</t>
  </si>
  <si>
    <t>Матвеев С.</t>
  </si>
  <si>
    <t>Матрёнин М.</t>
  </si>
  <si>
    <t>Мединцев В.</t>
  </si>
  <si>
    <t>Мельничук А.</t>
  </si>
  <si>
    <t>Мельничук В.</t>
  </si>
  <si>
    <t>Морозов В.</t>
  </si>
  <si>
    <t>Музыка А.</t>
  </si>
  <si>
    <t>Мурашев П.</t>
  </si>
  <si>
    <t>Muller D.</t>
  </si>
  <si>
    <t>Muller F.</t>
  </si>
  <si>
    <t>Наговицын Э.</t>
  </si>
  <si>
    <t>Нептаев Н.</t>
  </si>
  <si>
    <t>Нестеров А.</t>
  </si>
  <si>
    <t>Нефёдов В.</t>
  </si>
  <si>
    <t>Никитин В.</t>
  </si>
  <si>
    <t>Олейник А.</t>
  </si>
  <si>
    <t>Орлов Е.</t>
  </si>
  <si>
    <t>Ошевнев А.</t>
  </si>
  <si>
    <t>Павлов М.</t>
  </si>
  <si>
    <t>Панкратьев А.</t>
  </si>
  <si>
    <t>Пануев В.</t>
  </si>
  <si>
    <t>Парамонов Ю.</t>
  </si>
  <si>
    <t>Пархоменко Н.</t>
  </si>
  <si>
    <t>Пильченко В.</t>
  </si>
  <si>
    <t>Помогалов В.</t>
  </si>
  <si>
    <t>Попов В.</t>
  </si>
  <si>
    <t>Попов Г.</t>
  </si>
  <si>
    <t>Попов Д.</t>
  </si>
  <si>
    <t>Попонин В.</t>
  </si>
  <si>
    <t>Радченко С.</t>
  </si>
  <si>
    <t>Румянцев С.</t>
  </si>
  <si>
    <t>Сакс О.</t>
  </si>
  <si>
    <t>Селиванов А.</t>
  </si>
  <si>
    <t>Селявкин Ю.</t>
  </si>
  <si>
    <t>Семиненко А.</t>
  </si>
  <si>
    <t>Семиненко В.</t>
  </si>
  <si>
    <t>Симонов В.</t>
  </si>
  <si>
    <t>Скрипник А.</t>
  </si>
  <si>
    <t>Слесаренко А.</t>
  </si>
  <si>
    <t>Слободенюк В.</t>
  </si>
  <si>
    <t>Смирнов В.</t>
  </si>
  <si>
    <t>Спирин А.</t>
  </si>
  <si>
    <t>Соколовский В.</t>
  </si>
  <si>
    <t>Сонин В.</t>
  </si>
  <si>
    <t>Стёпочкин А.</t>
  </si>
  <si>
    <t>Стороженко И.</t>
  </si>
  <si>
    <t>Суворов И.</t>
  </si>
  <si>
    <t>Сурков В.</t>
  </si>
  <si>
    <t>Сухнев В.</t>
  </si>
  <si>
    <t>Сучков В.</t>
  </si>
  <si>
    <t>Сушков Ю.</t>
  </si>
  <si>
    <t>Сыгуров А.</t>
  </si>
  <si>
    <t>Туревский Д.</t>
  </si>
  <si>
    <t>Тюнин А.</t>
  </si>
  <si>
    <t>Углицких Б.</t>
  </si>
  <si>
    <t>Усманов Р.</t>
  </si>
  <si>
    <t>Feather C.</t>
  </si>
  <si>
    <t>Феоктистов А.</t>
  </si>
  <si>
    <t>Фомичёв Е.</t>
  </si>
  <si>
    <t>Фроловский А.</t>
  </si>
  <si>
    <t>Харчишин Н.</t>
  </si>
  <si>
    <t>Хатямов Р.</t>
  </si>
  <si>
    <t>Чаплыгин В.</t>
  </si>
  <si>
    <t>Чарный Я.</t>
  </si>
  <si>
    <t>Чепижный В.</t>
  </si>
  <si>
    <t>Чернушко М.</t>
  </si>
  <si>
    <t>Черных В.</t>
  </si>
  <si>
    <t>Чернявский Н.</t>
  </si>
  <si>
    <t>Чиканов Н.</t>
  </si>
  <si>
    <t>Чистяков Б.</t>
  </si>
  <si>
    <t>Чумаков Г.</t>
  </si>
  <si>
    <t>Чупин В.</t>
  </si>
  <si>
    <t>Чуфарин Е.</t>
  </si>
  <si>
    <t>Шавырин В.</t>
  </si>
  <si>
    <t>Шаньшин В.</t>
  </si>
  <si>
    <t>Шевченко В.</t>
  </si>
  <si>
    <t>Шилин А.</t>
  </si>
  <si>
    <t>Шишкин Н.</t>
  </si>
  <si>
    <t>Шматов В.</t>
  </si>
  <si>
    <t>Шорохов Б.</t>
  </si>
  <si>
    <t>Шумарин В.</t>
  </si>
  <si>
    <t>Щербина В.</t>
  </si>
  <si>
    <t>ФЕДЕРАЦИЯ ШАХМАТНОЙ КОМПОЗИЦИИ МИНИАТЮРЫ</t>
  </si>
  <si>
    <t>ГК 2016</t>
  </si>
  <si>
    <t>ГК 2017</t>
  </si>
  <si>
    <t>ГК 2018</t>
  </si>
  <si>
    <t>Алексеев Ю.</t>
  </si>
  <si>
    <t>Доля</t>
  </si>
  <si>
    <t>АМ 1992-2000</t>
  </si>
  <si>
    <t>АМ 2001-2006</t>
  </si>
  <si>
    <t>АМ 2007-2011</t>
  </si>
  <si>
    <t>АМ 2012-2018</t>
  </si>
  <si>
    <t>Страна</t>
  </si>
  <si>
    <t>USA</t>
  </si>
  <si>
    <t>ЧМ 2008-2010</t>
  </si>
  <si>
    <t>ЧМ 2011-2012</t>
  </si>
  <si>
    <t>ЧМ 2013-2015</t>
  </si>
  <si>
    <t>ЧМ 2016-2018</t>
  </si>
  <si>
    <t>Волчек В.</t>
  </si>
  <si>
    <t>Жежерун Б.</t>
  </si>
  <si>
    <t>Paliulionis V.</t>
  </si>
  <si>
    <t>Пермяков Е.</t>
  </si>
  <si>
    <t>Svitek M.</t>
  </si>
  <si>
    <t>Juozenas R.</t>
  </si>
  <si>
    <t>Деревянко Э.</t>
  </si>
  <si>
    <t>Евсеев В.</t>
  </si>
  <si>
    <t>Копыл В.</t>
  </si>
  <si>
    <t>Кравцов Н.</t>
  </si>
  <si>
    <t>Оганесян А.</t>
  </si>
  <si>
    <t>Piet P.</t>
  </si>
  <si>
    <t>ITA</t>
  </si>
  <si>
    <t>GER</t>
  </si>
  <si>
    <t>RUS</t>
  </si>
  <si>
    <t>UKR</t>
  </si>
  <si>
    <t>BLR</t>
  </si>
  <si>
    <t>ISR</t>
  </si>
  <si>
    <t>KAZ</t>
  </si>
  <si>
    <t>LTU</t>
  </si>
  <si>
    <t>MDA</t>
  </si>
  <si>
    <t>Sobrecases G.</t>
  </si>
  <si>
    <t>FRA</t>
  </si>
  <si>
    <t>Linss T.</t>
  </si>
  <si>
    <t>CZE</t>
  </si>
  <si>
    <t>AZE</t>
  </si>
  <si>
    <t>Abdullayev S.</t>
  </si>
  <si>
    <t>Abdullayev E.</t>
  </si>
  <si>
    <t>GB</t>
  </si>
  <si>
    <t>ГК 2015</t>
  </si>
  <si>
    <t>ГК 2014</t>
  </si>
  <si>
    <t>ГК 2013</t>
  </si>
  <si>
    <t>ГК 2012</t>
  </si>
  <si>
    <t>ГК 2011</t>
  </si>
  <si>
    <t>IГК</t>
  </si>
  <si>
    <t>IЧМ</t>
  </si>
  <si>
    <t>БАЛЛЫ, РЕЙТИНГ, НОРМАТИВ</t>
  </si>
  <si>
    <t>Kapros J.</t>
  </si>
  <si>
    <t>ARG</t>
  </si>
  <si>
    <t>Угнивенко А.</t>
  </si>
  <si>
    <t>Rimkus M.</t>
  </si>
  <si>
    <t>Mlynka K.</t>
  </si>
  <si>
    <t>SVK</t>
  </si>
  <si>
    <t>АМ</t>
  </si>
  <si>
    <t>М</t>
  </si>
  <si>
    <t>КМ</t>
  </si>
  <si>
    <t>НОРМА</t>
  </si>
  <si>
    <t>Доля - баллы с учётом соавторов, IГК, IЧМ -  количество первых место соответственно в годовых конкурсах и личных чемпионатах миниатюритов; АМ - "Альбом России. Миниатюры"</t>
  </si>
  <si>
    <t>ЗМ</t>
  </si>
  <si>
    <t>ГК 2019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</si>
</sst>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2"/>
      <color indexed="8"/>
      <name val="Arial"/>
      <family val="2"/>
    </font>
    <font>
      <sz val="8"/>
      <name val="Arial Cyr"/>
      <family val="0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 applyProtection="1">
      <alignment/>
      <protection locked="0"/>
    </xf>
    <xf numFmtId="0" fontId="0" fillId="0" borderId="3" xfId="0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2" borderId="8" xfId="0" applyFill="1" applyBorder="1" applyAlignment="1">
      <alignment/>
    </xf>
    <xf numFmtId="0" fontId="5" fillId="2" borderId="9" xfId="0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8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6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8.125" style="0" customWidth="1"/>
    <col min="2" max="2" width="8.75390625" style="0" customWidth="1"/>
    <col min="3" max="40" width="5.75390625" style="0" customWidth="1"/>
    <col min="41" max="41" width="11.125" style="0" customWidth="1"/>
    <col min="42" max="42" width="8.125" style="0" customWidth="1"/>
  </cols>
  <sheetData>
    <row r="1" spans="1:5" ht="15.75">
      <c r="A1" s="10"/>
      <c r="E1" s="1" t="s">
        <v>175</v>
      </c>
    </row>
    <row r="2" spans="1:14" ht="15.75">
      <c r="A2" s="10"/>
      <c r="E2" s="1"/>
      <c r="I2" s="7" t="s">
        <v>227</v>
      </c>
      <c r="J2" s="7"/>
      <c r="K2" s="7"/>
      <c r="L2" s="7"/>
      <c r="M2" s="7"/>
      <c r="N2" s="7"/>
    </row>
    <row r="3" spans="2:9" ht="13.5" thickBot="1">
      <c r="B3" t="s">
        <v>238</v>
      </c>
      <c r="I3" s="34"/>
    </row>
    <row r="4" spans="1:42" ht="12.75">
      <c r="A4" s="44" t="s">
        <v>0</v>
      </c>
      <c r="B4" s="44" t="s">
        <v>185</v>
      </c>
      <c r="C4" s="57" t="s">
        <v>181</v>
      </c>
      <c r="D4" s="58"/>
      <c r="E4" s="58" t="s">
        <v>182</v>
      </c>
      <c r="F4" s="58"/>
      <c r="G4" s="58" t="s">
        <v>183</v>
      </c>
      <c r="H4" s="58"/>
      <c r="I4" s="58" t="s">
        <v>184</v>
      </c>
      <c r="J4" s="59"/>
      <c r="K4" s="41" t="s">
        <v>234</v>
      </c>
      <c r="L4" s="48" t="s">
        <v>224</v>
      </c>
      <c r="M4" s="46"/>
      <c r="N4" s="49" t="s">
        <v>223</v>
      </c>
      <c r="O4" s="46"/>
      <c r="P4" s="49" t="s">
        <v>222</v>
      </c>
      <c r="Q4" s="46"/>
      <c r="R4" s="49" t="s">
        <v>221</v>
      </c>
      <c r="S4" s="46"/>
      <c r="T4" s="49" t="s">
        <v>220</v>
      </c>
      <c r="U4" s="46"/>
      <c r="V4" s="49" t="s">
        <v>176</v>
      </c>
      <c r="W4" s="46"/>
      <c r="X4" s="46" t="s">
        <v>177</v>
      </c>
      <c r="Y4" s="46"/>
      <c r="Z4" s="46" t="s">
        <v>178</v>
      </c>
      <c r="AA4" s="47"/>
      <c r="AB4" s="46" t="s">
        <v>240</v>
      </c>
      <c r="AC4" s="47"/>
      <c r="AD4" s="60" t="s">
        <v>187</v>
      </c>
      <c r="AE4" s="50"/>
      <c r="AF4" s="50" t="s">
        <v>188</v>
      </c>
      <c r="AG4" s="50"/>
      <c r="AH4" s="50" t="s">
        <v>189</v>
      </c>
      <c r="AI4" s="50"/>
      <c r="AJ4" s="50" t="s">
        <v>190</v>
      </c>
      <c r="AK4" s="51"/>
      <c r="AL4" s="52" t="s">
        <v>3</v>
      </c>
      <c r="AM4" s="53"/>
      <c r="AN4" s="54"/>
      <c r="AO4" s="55" t="s">
        <v>6</v>
      </c>
      <c r="AP4" s="18"/>
    </row>
    <row r="5" spans="1:42" ht="13.5" thickBot="1">
      <c r="A5" s="45"/>
      <c r="B5" s="45"/>
      <c r="C5" s="20" t="s">
        <v>1</v>
      </c>
      <c r="D5" s="21" t="s">
        <v>180</v>
      </c>
      <c r="E5" s="21" t="s">
        <v>1</v>
      </c>
      <c r="F5" s="21" t="s">
        <v>180</v>
      </c>
      <c r="G5" s="21" t="s">
        <v>1</v>
      </c>
      <c r="H5" s="21" t="s">
        <v>180</v>
      </c>
      <c r="I5" s="21" t="s">
        <v>1</v>
      </c>
      <c r="J5" s="43" t="s">
        <v>180</v>
      </c>
      <c r="K5" s="42" t="s">
        <v>2</v>
      </c>
      <c r="L5" s="22" t="s">
        <v>225</v>
      </c>
      <c r="M5" s="23" t="s">
        <v>2</v>
      </c>
      <c r="N5" s="31" t="s">
        <v>225</v>
      </c>
      <c r="O5" s="23" t="s">
        <v>2</v>
      </c>
      <c r="P5" s="31" t="s">
        <v>225</v>
      </c>
      <c r="Q5" s="23" t="s">
        <v>2</v>
      </c>
      <c r="R5" s="31" t="s">
        <v>225</v>
      </c>
      <c r="S5" s="23" t="s">
        <v>2</v>
      </c>
      <c r="T5" s="31" t="s">
        <v>225</v>
      </c>
      <c r="U5" s="23" t="s">
        <v>2</v>
      </c>
      <c r="V5" s="31" t="s">
        <v>225</v>
      </c>
      <c r="W5" s="23" t="s">
        <v>2</v>
      </c>
      <c r="X5" s="31" t="s">
        <v>225</v>
      </c>
      <c r="Y5" s="23" t="s">
        <v>2</v>
      </c>
      <c r="Z5" s="31" t="s">
        <v>225</v>
      </c>
      <c r="AA5" s="24" t="s">
        <v>2</v>
      </c>
      <c r="AB5" s="31" t="s">
        <v>225</v>
      </c>
      <c r="AC5" s="24" t="s">
        <v>2</v>
      </c>
      <c r="AD5" s="25" t="s">
        <v>226</v>
      </c>
      <c r="AE5" s="26" t="s">
        <v>2</v>
      </c>
      <c r="AF5" s="25" t="s">
        <v>226</v>
      </c>
      <c r="AG5" s="26" t="s">
        <v>2</v>
      </c>
      <c r="AH5" s="25" t="s">
        <v>226</v>
      </c>
      <c r="AI5" s="26" t="s">
        <v>2</v>
      </c>
      <c r="AJ5" s="25" t="s">
        <v>226</v>
      </c>
      <c r="AK5" s="27" t="s">
        <v>2</v>
      </c>
      <c r="AL5" s="32" t="s">
        <v>225</v>
      </c>
      <c r="AM5" s="33" t="s">
        <v>226</v>
      </c>
      <c r="AN5" s="13" t="s">
        <v>2</v>
      </c>
      <c r="AO5" s="56"/>
      <c r="AP5" s="19" t="s">
        <v>237</v>
      </c>
    </row>
    <row r="6" spans="1:42" ht="12.75">
      <c r="A6" s="9" t="s">
        <v>54</v>
      </c>
      <c r="B6" s="12" t="s">
        <v>205</v>
      </c>
      <c r="C6" s="12">
        <v>18</v>
      </c>
      <c r="D6" s="12">
        <v>12.16</v>
      </c>
      <c r="E6" s="12">
        <v>34</v>
      </c>
      <c r="F6" s="12">
        <v>26.68</v>
      </c>
      <c r="G6" s="12">
        <v>29</v>
      </c>
      <c r="H6" s="12">
        <v>22.16</v>
      </c>
      <c r="I6" s="12"/>
      <c r="J6" s="12"/>
      <c r="K6" s="12">
        <f>(D6+F6+H6+J6)*0.5</f>
        <v>30.5</v>
      </c>
      <c r="L6" s="12">
        <v>1</v>
      </c>
      <c r="M6" s="12">
        <v>22.41</v>
      </c>
      <c r="N6" s="12"/>
      <c r="O6" s="12"/>
      <c r="P6" s="12">
        <v>1</v>
      </c>
      <c r="Q6" s="12">
        <v>8.33</v>
      </c>
      <c r="R6" s="12">
        <v>1</v>
      </c>
      <c r="S6" s="12">
        <v>5</v>
      </c>
      <c r="T6" s="12"/>
      <c r="U6" s="12"/>
      <c r="V6" s="12"/>
      <c r="W6" s="12">
        <v>9.5</v>
      </c>
      <c r="X6" s="12">
        <v>1</v>
      </c>
      <c r="Y6" s="12">
        <v>13</v>
      </c>
      <c r="Z6" s="12"/>
      <c r="AA6" s="12">
        <v>6</v>
      </c>
      <c r="AB6" s="12"/>
      <c r="AC6" s="12"/>
      <c r="AD6" s="12"/>
      <c r="AE6" s="12">
        <v>40</v>
      </c>
      <c r="AF6" s="12">
        <v>1</v>
      </c>
      <c r="AG6" s="12">
        <v>65</v>
      </c>
      <c r="AH6" s="12">
        <v>1</v>
      </c>
      <c r="AI6" s="12">
        <v>50</v>
      </c>
      <c r="AJ6" s="12">
        <v>1</v>
      </c>
      <c r="AK6" s="12">
        <v>90</v>
      </c>
      <c r="AL6" s="12">
        <f>L6+N6+P6+R6+T6+V6+X6+Z6+AB6</f>
        <v>4</v>
      </c>
      <c r="AM6" s="12">
        <f>AD6+AF6+AH6+AJ6</f>
        <v>3</v>
      </c>
      <c r="AN6" s="12">
        <f>K6+M6+O6+Q6+S6+U6+W6+Y6+AA6+AC6+AE6+AG6+AI6+AK6</f>
        <v>339.74</v>
      </c>
      <c r="AO6" s="16">
        <f>1800+AN6</f>
        <v>2139.74</v>
      </c>
      <c r="AP6" s="12" t="s">
        <v>235</v>
      </c>
    </row>
    <row r="7" spans="1:42" ht="12.75">
      <c r="A7" s="3" t="s">
        <v>137</v>
      </c>
      <c r="B7" s="5" t="s">
        <v>205</v>
      </c>
      <c r="C7" s="5">
        <v>13</v>
      </c>
      <c r="D7" s="5">
        <v>12.33</v>
      </c>
      <c r="E7" s="5">
        <v>6</v>
      </c>
      <c r="F7" s="5">
        <v>6</v>
      </c>
      <c r="G7" s="5">
        <v>53</v>
      </c>
      <c r="H7" s="5">
        <v>52.5</v>
      </c>
      <c r="I7" s="5"/>
      <c r="J7" s="5"/>
      <c r="K7" s="12">
        <f>(D7+F7+H7+J7)*0.5</f>
        <v>35.415</v>
      </c>
      <c r="L7" s="5"/>
      <c r="M7" s="5">
        <v>8.5</v>
      </c>
      <c r="N7" s="5"/>
      <c r="O7" s="5"/>
      <c r="P7" s="5">
        <v>1</v>
      </c>
      <c r="Q7" s="5">
        <v>3.33</v>
      </c>
      <c r="R7" s="5"/>
      <c r="S7" s="5">
        <v>17</v>
      </c>
      <c r="T7" s="5">
        <v>1</v>
      </c>
      <c r="U7" s="5">
        <v>15</v>
      </c>
      <c r="V7" s="5">
        <v>1</v>
      </c>
      <c r="W7" s="5">
        <v>15</v>
      </c>
      <c r="X7" s="5">
        <v>1</v>
      </c>
      <c r="Y7" s="5">
        <v>10</v>
      </c>
      <c r="Z7" s="5"/>
      <c r="AA7" s="5"/>
      <c r="AB7" s="5"/>
      <c r="AC7" s="5"/>
      <c r="AD7" s="5"/>
      <c r="AE7" s="5">
        <v>25</v>
      </c>
      <c r="AF7" s="5"/>
      <c r="AG7" s="5">
        <v>12.5</v>
      </c>
      <c r="AH7" s="5"/>
      <c r="AI7" s="5">
        <v>25</v>
      </c>
      <c r="AJ7" s="5"/>
      <c r="AK7" s="5"/>
      <c r="AL7" s="12">
        <f>L7+N7+P7+R7+T7+V7+X7+Z7+AB7</f>
        <v>4</v>
      </c>
      <c r="AM7" s="12">
        <f>AD7+AF7+AH7+AJ7</f>
        <v>0</v>
      </c>
      <c r="AN7" s="12">
        <f>K7+M7+O7+Q7+S7+U7+W7+Y7+AA7+AC7+AE7+AG7+AI7+AK7</f>
        <v>166.745</v>
      </c>
      <c r="AO7" s="17">
        <f>1800+AN7</f>
        <v>1966.745</v>
      </c>
      <c r="AP7" s="5" t="s">
        <v>236</v>
      </c>
    </row>
    <row r="8" spans="1:42" ht="12.75">
      <c r="A8" s="3" t="s">
        <v>193</v>
      </c>
      <c r="B8" s="5" t="s">
        <v>210</v>
      </c>
      <c r="C8" s="5"/>
      <c r="D8" s="5"/>
      <c r="E8" s="5"/>
      <c r="F8" s="5"/>
      <c r="G8" s="5"/>
      <c r="H8" s="5"/>
      <c r="I8" s="5"/>
      <c r="J8" s="5"/>
      <c r="K8" s="12">
        <f>(D8+F8+H8+J8)*0.5</f>
        <v>0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>
        <v>1</v>
      </c>
      <c r="AG8" s="5">
        <v>50</v>
      </c>
      <c r="AH8" s="5">
        <v>1</v>
      </c>
      <c r="AI8" s="5">
        <v>50</v>
      </c>
      <c r="AJ8" s="5">
        <v>1</v>
      </c>
      <c r="AK8" s="5">
        <v>50</v>
      </c>
      <c r="AL8" s="12">
        <f>L8+N8+P8+R8+T8+V8+X8+Z8+AB8</f>
        <v>0</v>
      </c>
      <c r="AM8" s="12">
        <f>AD8+AF8+AH8+AJ8</f>
        <v>3</v>
      </c>
      <c r="AN8" s="12">
        <f>K8+M8+O8+Q8+S8+U8+W8+Y8+AA8+AC8+AE8+AG8+AI8+AK8</f>
        <v>150</v>
      </c>
      <c r="AO8" s="17">
        <f>1800+AN8</f>
        <v>1950</v>
      </c>
      <c r="AP8" s="5" t="s">
        <v>236</v>
      </c>
    </row>
    <row r="9" spans="1:42" ht="12.75">
      <c r="A9" s="3" t="s">
        <v>96</v>
      </c>
      <c r="B9" s="14" t="s">
        <v>205</v>
      </c>
      <c r="C9" s="5"/>
      <c r="D9" s="5"/>
      <c r="E9" s="5">
        <v>10</v>
      </c>
      <c r="F9" s="5">
        <v>6.5</v>
      </c>
      <c r="G9" s="5">
        <v>42</v>
      </c>
      <c r="H9" s="5">
        <v>23.48</v>
      </c>
      <c r="I9" s="5"/>
      <c r="J9" s="5"/>
      <c r="K9" s="12">
        <f>(D9+F9+H9+J9)*0.5</f>
        <v>14.99</v>
      </c>
      <c r="L9" s="5">
        <v>1</v>
      </c>
      <c r="M9" s="5">
        <v>26.25</v>
      </c>
      <c r="N9" s="5"/>
      <c r="O9" s="5">
        <v>2.5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>
        <v>1</v>
      </c>
      <c r="AE9" s="5">
        <v>50</v>
      </c>
      <c r="AF9" s="5">
        <v>1</v>
      </c>
      <c r="AG9" s="5">
        <v>50</v>
      </c>
      <c r="AH9" s="5"/>
      <c r="AI9" s="5"/>
      <c r="AJ9" s="5"/>
      <c r="AK9" s="5"/>
      <c r="AL9" s="12">
        <f>L9+N9+P9+R9+T9+V9+X9+Z9+AB9</f>
        <v>1</v>
      </c>
      <c r="AM9" s="12">
        <f>AD9+AF9+AH9+AJ9</f>
        <v>2</v>
      </c>
      <c r="AN9" s="12">
        <f>K9+M9+O9+Q9+S9+U9+W9+Y9+AA9+AC9+AE9+AG9+AI9+AK9</f>
        <v>143.74</v>
      </c>
      <c r="AO9" s="17">
        <f>1800+AN9</f>
        <v>1943.74</v>
      </c>
      <c r="AP9" s="5" t="s">
        <v>236</v>
      </c>
    </row>
    <row r="10" spans="1:42" ht="12.75">
      <c r="A10" s="3" t="s">
        <v>11</v>
      </c>
      <c r="B10" s="5" t="s">
        <v>205</v>
      </c>
      <c r="C10" s="5">
        <v>2</v>
      </c>
      <c r="D10" s="5">
        <v>1.5</v>
      </c>
      <c r="E10" s="5">
        <v>5</v>
      </c>
      <c r="F10" s="5">
        <v>5</v>
      </c>
      <c r="G10" s="5">
        <v>14</v>
      </c>
      <c r="H10" s="5">
        <v>11.83</v>
      </c>
      <c r="I10" s="5"/>
      <c r="J10" s="5"/>
      <c r="K10" s="12">
        <f>(D10+F10+H10+J10)*0.5</f>
        <v>9.165</v>
      </c>
      <c r="L10" s="5"/>
      <c r="M10" s="5">
        <v>1.25</v>
      </c>
      <c r="N10" s="5"/>
      <c r="O10" s="5">
        <v>14.5</v>
      </c>
      <c r="P10" s="5"/>
      <c r="Q10" s="5">
        <v>12</v>
      </c>
      <c r="R10" s="5"/>
      <c r="S10" s="5">
        <v>8.5</v>
      </c>
      <c r="T10" s="5">
        <v>1</v>
      </c>
      <c r="U10" s="5">
        <v>20</v>
      </c>
      <c r="V10" s="5"/>
      <c r="W10" s="5">
        <v>12</v>
      </c>
      <c r="X10" s="5">
        <v>1</v>
      </c>
      <c r="Y10" s="5">
        <v>34.5</v>
      </c>
      <c r="Z10" s="5">
        <v>2</v>
      </c>
      <c r="AA10" s="5">
        <v>25.5</v>
      </c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12">
        <f>L10+N10+P10+R10+T10+V10+X10+Z10+AB10</f>
        <v>4</v>
      </c>
      <c r="AM10" s="12">
        <f>AD10+AF10+AH10+AJ10</f>
        <v>0</v>
      </c>
      <c r="AN10" s="12">
        <f>K10+M10+O10+Q10+S10+U10+W10+Y10+AA10+AC10+AE10+AG10+AI10+AK10</f>
        <v>137.415</v>
      </c>
      <c r="AO10" s="17">
        <f>1800+AN10</f>
        <v>1937.415</v>
      </c>
      <c r="AP10" s="5" t="s">
        <v>236</v>
      </c>
    </row>
    <row r="11" spans="1:42" ht="12.75">
      <c r="A11" s="3" t="s">
        <v>66</v>
      </c>
      <c r="B11" s="5" t="s">
        <v>205</v>
      </c>
      <c r="C11" s="5"/>
      <c r="D11" s="5"/>
      <c r="E11" s="5">
        <v>4</v>
      </c>
      <c r="F11" s="5">
        <v>4</v>
      </c>
      <c r="G11" s="5"/>
      <c r="H11" s="5"/>
      <c r="I11" s="5"/>
      <c r="J11" s="5"/>
      <c r="K11" s="12">
        <f>(D11+F11+H11+J11)*0.5</f>
        <v>2</v>
      </c>
      <c r="L11" s="5"/>
      <c r="M11" s="5"/>
      <c r="N11" s="5">
        <v>1</v>
      </c>
      <c r="O11" s="5">
        <v>10</v>
      </c>
      <c r="P11" s="5"/>
      <c r="Q11" s="5">
        <v>12</v>
      </c>
      <c r="R11" s="5">
        <v>1</v>
      </c>
      <c r="S11" s="5">
        <v>15</v>
      </c>
      <c r="T11" s="5"/>
      <c r="U11" s="5">
        <v>7</v>
      </c>
      <c r="V11" s="5"/>
      <c r="W11" s="5"/>
      <c r="X11" s="5"/>
      <c r="Y11" s="5"/>
      <c r="Z11" s="5">
        <v>1</v>
      </c>
      <c r="AA11" s="5">
        <v>16</v>
      </c>
      <c r="AB11" s="5"/>
      <c r="AC11" s="5"/>
      <c r="AD11" s="5"/>
      <c r="AE11" s="5"/>
      <c r="AF11" s="5"/>
      <c r="AG11" s="5">
        <v>25</v>
      </c>
      <c r="AH11" s="5"/>
      <c r="AI11" s="5">
        <v>25</v>
      </c>
      <c r="AJ11" s="5"/>
      <c r="AK11" s="5">
        <v>25</v>
      </c>
      <c r="AL11" s="12">
        <f>L11+N11+P11+R11+T11+V11+X11+Z11+AB11</f>
        <v>3</v>
      </c>
      <c r="AM11" s="12">
        <f>AD11+AF11+AH11+AJ11</f>
        <v>0</v>
      </c>
      <c r="AN11" s="12">
        <f>K11+M11+O11+Q11+S11+U11+W11+Y11+AA11+AC11+AE11+AG11+AI11+AK11</f>
        <v>137</v>
      </c>
      <c r="AO11" s="17">
        <f>1800+AN11</f>
        <v>1937</v>
      </c>
      <c r="AP11" s="5" t="s">
        <v>236</v>
      </c>
    </row>
    <row r="12" spans="1:42" ht="12.75">
      <c r="A12" s="3" t="s">
        <v>73</v>
      </c>
      <c r="B12" s="5" t="s">
        <v>205</v>
      </c>
      <c r="C12" s="5"/>
      <c r="D12" s="5"/>
      <c r="E12" s="5">
        <v>3</v>
      </c>
      <c r="F12" s="5">
        <v>1.5</v>
      </c>
      <c r="G12" s="5">
        <v>26</v>
      </c>
      <c r="H12" s="5">
        <v>18.83</v>
      </c>
      <c r="I12" s="5"/>
      <c r="J12" s="5"/>
      <c r="K12" s="12">
        <f>(D12+F12+H12+J12)*0.5</f>
        <v>10.165</v>
      </c>
      <c r="L12" s="5"/>
      <c r="M12" s="5">
        <v>6.75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>
        <v>15</v>
      </c>
      <c r="AF12" s="5"/>
      <c r="AG12" s="5">
        <v>15</v>
      </c>
      <c r="AH12" s="5"/>
      <c r="AI12" s="5">
        <v>15</v>
      </c>
      <c r="AJ12" s="5">
        <v>1</v>
      </c>
      <c r="AK12" s="5">
        <v>50</v>
      </c>
      <c r="AL12" s="12">
        <f>L12+N12+P12+R12+T12+V12+X12+Z12+AB12</f>
        <v>0</v>
      </c>
      <c r="AM12" s="12">
        <f>AD12+AF12+AH12+AJ12</f>
        <v>1</v>
      </c>
      <c r="AN12" s="12">
        <f>K12+M12+O12+Q12+S12+U12+W12+Y12+AA12+AC12+AE12+AG12+AI12+AK12</f>
        <v>111.91499999999999</v>
      </c>
      <c r="AO12" s="17">
        <f>1800+AN12</f>
        <v>1911.915</v>
      </c>
      <c r="AP12" s="5" t="s">
        <v>236</v>
      </c>
    </row>
    <row r="13" spans="1:42" ht="12.75">
      <c r="A13" s="3" t="s">
        <v>173</v>
      </c>
      <c r="B13" s="8" t="s">
        <v>205</v>
      </c>
      <c r="C13" s="8">
        <v>3</v>
      </c>
      <c r="D13" s="5">
        <v>3</v>
      </c>
      <c r="E13" s="5">
        <v>14</v>
      </c>
      <c r="F13" s="5">
        <v>13</v>
      </c>
      <c r="G13" s="5">
        <v>14</v>
      </c>
      <c r="H13" s="5">
        <v>13.5</v>
      </c>
      <c r="I13" s="5"/>
      <c r="J13" s="5"/>
      <c r="K13" s="12">
        <f>(D13+F13+H13+J13)*0.5</f>
        <v>14.75</v>
      </c>
      <c r="L13" s="5"/>
      <c r="M13" s="5"/>
      <c r="N13" s="5"/>
      <c r="O13" s="5"/>
      <c r="P13" s="5"/>
      <c r="Q13" s="5"/>
      <c r="R13" s="5"/>
      <c r="S13" s="5">
        <v>3.5</v>
      </c>
      <c r="T13" s="5"/>
      <c r="U13" s="5"/>
      <c r="V13" s="5"/>
      <c r="W13" s="5"/>
      <c r="X13" s="5"/>
      <c r="Y13" s="5">
        <v>5</v>
      </c>
      <c r="Z13" s="5"/>
      <c r="AA13" s="5"/>
      <c r="AB13" s="5"/>
      <c r="AC13" s="5"/>
      <c r="AD13" s="5"/>
      <c r="AE13" s="5"/>
      <c r="AF13" s="5"/>
      <c r="AG13" s="5">
        <v>25</v>
      </c>
      <c r="AH13" s="5">
        <v>1</v>
      </c>
      <c r="AI13" s="5">
        <v>50</v>
      </c>
      <c r="AJ13" s="5"/>
      <c r="AK13" s="5"/>
      <c r="AL13" s="12">
        <f>L13+N13+P13+R13+T13+V13+X13+Z13+AB13</f>
        <v>0</v>
      </c>
      <c r="AM13" s="12">
        <f>AD13+AF13+AH13+AJ13</f>
        <v>1</v>
      </c>
      <c r="AN13" s="12">
        <f>K13+M13+O13+Q13+S13+U13+W13+Y13+AA13+AC13+AE13+AG13+AI13+AK13</f>
        <v>98.25</v>
      </c>
      <c r="AO13" s="17">
        <f>1800+AN13</f>
        <v>1898.25</v>
      </c>
      <c r="AP13" s="5" t="s">
        <v>236</v>
      </c>
    </row>
    <row r="14" spans="1:42" ht="12.75">
      <c r="A14" s="28" t="s">
        <v>42</v>
      </c>
      <c r="B14" s="30" t="s">
        <v>205</v>
      </c>
      <c r="C14" s="8">
        <v>70</v>
      </c>
      <c r="D14" s="5">
        <v>65</v>
      </c>
      <c r="E14" s="5"/>
      <c r="F14" s="5"/>
      <c r="G14" s="5">
        <v>6</v>
      </c>
      <c r="H14" s="5">
        <v>6</v>
      </c>
      <c r="I14" s="5"/>
      <c r="J14" s="5"/>
      <c r="K14" s="12">
        <f>(D14+F14+H14+J14)*0.5</f>
        <v>35.5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>
        <v>3.5</v>
      </c>
      <c r="X14" s="5">
        <v>1</v>
      </c>
      <c r="Y14" s="5">
        <v>16</v>
      </c>
      <c r="Z14" s="5">
        <v>1</v>
      </c>
      <c r="AA14" s="5">
        <v>18.5</v>
      </c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12">
        <f>L14+N14+P14+R14+T14+V14+X14+Z14+AB14</f>
        <v>2</v>
      </c>
      <c r="AM14" s="12">
        <f>AD14+AF14+AH14+AJ14</f>
        <v>0</v>
      </c>
      <c r="AN14" s="12">
        <f>K14+M14+O14+Q14+S14+U14+W14+Y14+AA14+AC14+AE14+AG14+AI14+AK14</f>
        <v>73.5</v>
      </c>
      <c r="AO14" s="17">
        <f>1800+AN14</f>
        <v>1873.5</v>
      </c>
      <c r="AP14" s="5">
        <v>1</v>
      </c>
    </row>
    <row r="15" spans="1:42" ht="12.75">
      <c r="A15" s="3" t="s">
        <v>157</v>
      </c>
      <c r="B15" s="8" t="s">
        <v>205</v>
      </c>
      <c r="C15" s="8">
        <v>63</v>
      </c>
      <c r="D15" s="5">
        <v>60.83</v>
      </c>
      <c r="E15" s="5">
        <v>28</v>
      </c>
      <c r="F15" s="5">
        <v>28</v>
      </c>
      <c r="G15" s="5">
        <v>20</v>
      </c>
      <c r="H15" s="5">
        <v>19.5</v>
      </c>
      <c r="I15" s="5"/>
      <c r="J15" s="5"/>
      <c r="K15" s="12">
        <f>(D15+F15+H15+J15)*0.5</f>
        <v>54.165</v>
      </c>
      <c r="L15" s="5"/>
      <c r="M15" s="5">
        <v>6.91</v>
      </c>
      <c r="N15" s="5"/>
      <c r="O15" s="5">
        <v>7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12">
        <f>L15+N15+P15+R15+T15+V15+X15+Z15+AB15</f>
        <v>0</v>
      </c>
      <c r="AM15" s="12">
        <f>AD15+AF15+AH15+AJ15</f>
        <v>0</v>
      </c>
      <c r="AN15" s="12">
        <f>K15+M15+O15+Q15+S15+U15+W15+Y15+AA15+AC15+AE15+AG15+AI15+AK15</f>
        <v>68.075</v>
      </c>
      <c r="AO15" s="17">
        <f>1800+AN15</f>
        <v>1868.075</v>
      </c>
      <c r="AP15" s="5" t="s">
        <v>239</v>
      </c>
    </row>
    <row r="16" spans="1:42" ht="12.75">
      <c r="A16" s="9" t="s">
        <v>150</v>
      </c>
      <c r="B16" s="15" t="s">
        <v>205</v>
      </c>
      <c r="C16" s="8">
        <v>3</v>
      </c>
      <c r="D16" s="5">
        <v>3</v>
      </c>
      <c r="E16" s="5">
        <v>6</v>
      </c>
      <c r="F16" s="5">
        <v>6</v>
      </c>
      <c r="G16" s="5">
        <v>12</v>
      </c>
      <c r="H16" s="5">
        <v>12</v>
      </c>
      <c r="I16" s="5"/>
      <c r="J16" s="5"/>
      <c r="K16" s="12">
        <f>(D16+F16+H16+J16)*0.5</f>
        <v>10.5</v>
      </c>
      <c r="L16" s="5"/>
      <c r="M16" s="5"/>
      <c r="N16" s="5"/>
      <c r="O16" s="5"/>
      <c r="P16" s="5">
        <v>1</v>
      </c>
      <c r="Q16" s="5">
        <v>3.33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>
        <v>1</v>
      </c>
      <c r="AE16" s="5">
        <v>50</v>
      </c>
      <c r="AF16" s="5"/>
      <c r="AG16" s="5"/>
      <c r="AH16" s="5"/>
      <c r="AI16" s="5"/>
      <c r="AJ16" s="5"/>
      <c r="AK16" s="5"/>
      <c r="AL16" s="12">
        <f>L16+N16+P16+R16+T16+V16+X16+Z16+AB16</f>
        <v>1</v>
      </c>
      <c r="AM16" s="12">
        <f>AD16+AF16+AH16+AJ16</f>
        <v>1</v>
      </c>
      <c r="AN16" s="12">
        <f>K16+M16+O16+Q16+S16+U16+W16+Y16+AA16+AC16+AE16+AG16+AI16+AK16</f>
        <v>63.83</v>
      </c>
      <c r="AO16" s="17">
        <f>1800+AN16</f>
        <v>1863.83</v>
      </c>
      <c r="AP16" s="5" t="s">
        <v>236</v>
      </c>
    </row>
    <row r="17" spans="1:42" ht="12.75">
      <c r="A17" s="3" t="s">
        <v>100</v>
      </c>
      <c r="B17" s="8" t="s">
        <v>205</v>
      </c>
      <c r="C17" s="8"/>
      <c r="D17" s="5"/>
      <c r="E17" s="5"/>
      <c r="F17" s="5"/>
      <c r="G17" s="5">
        <v>19</v>
      </c>
      <c r="H17" s="5">
        <v>18.5</v>
      </c>
      <c r="I17" s="5"/>
      <c r="J17" s="5"/>
      <c r="K17" s="12">
        <f>(D17+F17+H17+J17)*0.5</f>
        <v>9.25</v>
      </c>
      <c r="L17" s="5"/>
      <c r="M17" s="5">
        <v>6</v>
      </c>
      <c r="N17" s="5"/>
      <c r="O17" s="5"/>
      <c r="P17" s="5"/>
      <c r="Q17" s="5"/>
      <c r="R17" s="5"/>
      <c r="S17" s="5">
        <v>3.5</v>
      </c>
      <c r="T17" s="5">
        <v>1</v>
      </c>
      <c r="U17" s="5">
        <v>10</v>
      </c>
      <c r="V17" s="5"/>
      <c r="W17" s="5"/>
      <c r="X17" s="5"/>
      <c r="Y17" s="5"/>
      <c r="Z17" s="5"/>
      <c r="AA17" s="5"/>
      <c r="AB17" s="5">
        <v>1</v>
      </c>
      <c r="AC17" s="5">
        <v>10</v>
      </c>
      <c r="AD17" s="5"/>
      <c r="AE17" s="5"/>
      <c r="AF17" s="5"/>
      <c r="AG17" s="5"/>
      <c r="AH17" s="5"/>
      <c r="AI17" s="5"/>
      <c r="AJ17" s="5"/>
      <c r="AK17" s="5">
        <v>25</v>
      </c>
      <c r="AL17" s="12">
        <f>L17+N17+P17+R17+T17+V17+X17+Z17+AB17</f>
        <v>2</v>
      </c>
      <c r="AM17" s="12">
        <f>AD17+AF17+AH17+AJ17</f>
        <v>0</v>
      </c>
      <c r="AN17" s="12">
        <f>K17+M17+O17+Q17+S17+U17+W17+Y17+AA17+AC17+AE17+AG17+AI17+AK17</f>
        <v>63.75</v>
      </c>
      <c r="AO17" s="17">
        <f>1800+AN17</f>
        <v>1863.75</v>
      </c>
      <c r="AP17" s="5">
        <v>1</v>
      </c>
    </row>
    <row r="18" spans="1:42" ht="12.75">
      <c r="A18" s="3" t="s">
        <v>116</v>
      </c>
      <c r="B18" s="8" t="s">
        <v>205</v>
      </c>
      <c r="C18" s="8">
        <v>23</v>
      </c>
      <c r="D18" s="5">
        <v>21.33</v>
      </c>
      <c r="E18" s="5">
        <v>1</v>
      </c>
      <c r="F18" s="5">
        <v>1</v>
      </c>
      <c r="G18" s="5">
        <v>5</v>
      </c>
      <c r="H18" s="5">
        <v>5</v>
      </c>
      <c r="I18" s="5"/>
      <c r="J18" s="5"/>
      <c r="K18" s="12">
        <f>(D18+F18+H18+J18)*0.5</f>
        <v>13.665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>
        <v>1</v>
      </c>
      <c r="AI18" s="5">
        <v>50</v>
      </c>
      <c r="AJ18" s="5"/>
      <c r="AK18" s="5"/>
      <c r="AL18" s="12">
        <f>L18+N18+P18+R18+T18+V18+X18+Z18+AB18</f>
        <v>0</v>
      </c>
      <c r="AM18" s="12">
        <f>AD18+AF18+AH18+AJ18</f>
        <v>1</v>
      </c>
      <c r="AN18" s="12">
        <f>K18+M18+O18+Q18+S18+U18+W18+Y18+AA18+AC18+AE18+AG18+AI18+AK18</f>
        <v>63.665</v>
      </c>
      <c r="AO18" s="17">
        <f>1800+AN18</f>
        <v>1863.665</v>
      </c>
      <c r="AP18" s="5" t="s">
        <v>236</v>
      </c>
    </row>
    <row r="19" spans="1:42" ht="12.75">
      <c r="A19" s="3" t="s">
        <v>16</v>
      </c>
      <c r="B19" s="5" t="s">
        <v>186</v>
      </c>
      <c r="C19" s="5"/>
      <c r="D19" s="5"/>
      <c r="E19" s="5"/>
      <c r="F19" s="5"/>
      <c r="G19" s="5">
        <v>1</v>
      </c>
      <c r="H19" s="5">
        <v>0.33</v>
      </c>
      <c r="I19" s="5"/>
      <c r="J19" s="5"/>
      <c r="K19" s="12">
        <f>(D19+F19+H19+J19)*0.5</f>
        <v>0.165</v>
      </c>
      <c r="L19" s="5"/>
      <c r="M19" s="5"/>
      <c r="N19" s="5">
        <v>1</v>
      </c>
      <c r="O19" s="5">
        <v>15</v>
      </c>
      <c r="P19" s="5"/>
      <c r="Q19" s="5"/>
      <c r="R19" s="5"/>
      <c r="S19" s="5">
        <v>7</v>
      </c>
      <c r="T19" s="5"/>
      <c r="U19" s="5">
        <v>6</v>
      </c>
      <c r="V19" s="5">
        <v>1</v>
      </c>
      <c r="W19" s="5">
        <v>10</v>
      </c>
      <c r="X19" s="5"/>
      <c r="Y19" s="5"/>
      <c r="Z19" s="5"/>
      <c r="AA19" s="5"/>
      <c r="AB19" s="5"/>
      <c r="AC19" s="5"/>
      <c r="AD19" s="5"/>
      <c r="AE19" s="5"/>
      <c r="AF19" s="5"/>
      <c r="AG19" s="5">
        <v>25</v>
      </c>
      <c r="AH19" s="5"/>
      <c r="AI19" s="5"/>
      <c r="AJ19" s="5"/>
      <c r="AK19" s="5"/>
      <c r="AL19" s="12">
        <f>L19+N19+P19+R19+T19+V19+X19+Z19+AB19</f>
        <v>2</v>
      </c>
      <c r="AM19" s="12">
        <f>AD19+AF19+AH19+AJ19</f>
        <v>0</v>
      </c>
      <c r="AN19" s="12">
        <f>K19+M19+O19+Q19+S19+U19+W19+Y19+AA19+AC19+AE19+AG19+AI19+AK19</f>
        <v>63.165</v>
      </c>
      <c r="AO19" s="17">
        <f>1800+AN19</f>
        <v>1863.165</v>
      </c>
      <c r="AP19" s="5">
        <v>1</v>
      </c>
    </row>
    <row r="20" spans="1:42" ht="12.75">
      <c r="A20" s="3" t="s">
        <v>160</v>
      </c>
      <c r="B20" s="5" t="s">
        <v>206</v>
      </c>
      <c r="C20" s="5">
        <v>3</v>
      </c>
      <c r="D20" s="5">
        <v>1.5</v>
      </c>
      <c r="E20" s="5"/>
      <c r="F20" s="5"/>
      <c r="G20" s="5"/>
      <c r="H20" s="5"/>
      <c r="I20" s="5"/>
      <c r="J20" s="5"/>
      <c r="K20" s="12">
        <f>(D20+F20+H20+J20)*0.5</f>
        <v>0.75</v>
      </c>
      <c r="L20" s="5"/>
      <c r="M20" s="5"/>
      <c r="N20" s="5">
        <v>1</v>
      </c>
      <c r="O20" s="5">
        <v>10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>
        <v>1</v>
      </c>
      <c r="AG20" s="5">
        <v>50</v>
      </c>
      <c r="AH20" s="5"/>
      <c r="AI20" s="5"/>
      <c r="AJ20" s="5"/>
      <c r="AK20" s="5"/>
      <c r="AL20" s="12">
        <f>L20+N20+P20+R20+T20+V20+X20+Z20+AB20</f>
        <v>1</v>
      </c>
      <c r="AM20" s="12">
        <f>AD20+AF20+AH20+AJ20</f>
        <v>1</v>
      </c>
      <c r="AN20" s="12">
        <f>K20+M20+O20+Q20+S20+U20+W20+Y20+AA20+AC20+AE20+AG20+AI20+AK20</f>
        <v>60.75</v>
      </c>
      <c r="AO20" s="17">
        <f>1800+AN20</f>
        <v>1860.75</v>
      </c>
      <c r="AP20" s="5" t="s">
        <v>236</v>
      </c>
    </row>
    <row r="21" spans="1:42" ht="12.75">
      <c r="A21" s="3" t="s">
        <v>92</v>
      </c>
      <c r="B21" s="5" t="s">
        <v>206</v>
      </c>
      <c r="C21" s="5"/>
      <c r="D21" s="5"/>
      <c r="E21" s="5"/>
      <c r="F21" s="5"/>
      <c r="G21" s="5">
        <v>1</v>
      </c>
      <c r="H21" s="5">
        <v>0.33</v>
      </c>
      <c r="I21" s="5"/>
      <c r="J21" s="5"/>
      <c r="K21" s="12">
        <f>(D21+F21+H21+J21)*0.5</f>
        <v>0.165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>
        <v>1</v>
      </c>
      <c r="AA21" s="5">
        <v>10</v>
      </c>
      <c r="AB21" s="5"/>
      <c r="AC21" s="5"/>
      <c r="AD21" s="5"/>
      <c r="AE21" s="5"/>
      <c r="AF21" s="5"/>
      <c r="AG21" s="5"/>
      <c r="AH21" s="5"/>
      <c r="AI21" s="5"/>
      <c r="AJ21" s="5">
        <v>1</v>
      </c>
      <c r="AK21" s="5">
        <v>50</v>
      </c>
      <c r="AL21" s="12">
        <f>L21+N21+P21+R21+T21+V21+X21+Z21+AB21</f>
        <v>1</v>
      </c>
      <c r="AM21" s="12">
        <f>AD21+AF21+AH21+AJ21</f>
        <v>1</v>
      </c>
      <c r="AN21" s="12">
        <f>K21+M21+O21+Q21+S21+U21+W21+Y21+AA21+AC21+AE21+AG21+AI21+AK21</f>
        <v>60.165</v>
      </c>
      <c r="AO21" s="17">
        <f>1800+AN21</f>
        <v>1860.165</v>
      </c>
      <c r="AP21" s="5" t="s">
        <v>236</v>
      </c>
    </row>
    <row r="22" spans="1:42" ht="12.75">
      <c r="A22" s="3" t="s">
        <v>125</v>
      </c>
      <c r="B22" s="5" t="s">
        <v>205</v>
      </c>
      <c r="C22" s="5">
        <v>25</v>
      </c>
      <c r="D22" s="5">
        <v>19.5</v>
      </c>
      <c r="E22" s="5">
        <v>56</v>
      </c>
      <c r="F22" s="5">
        <v>54.5</v>
      </c>
      <c r="G22" s="5">
        <v>45</v>
      </c>
      <c r="H22" s="5">
        <v>45</v>
      </c>
      <c r="I22" s="5"/>
      <c r="J22" s="5"/>
      <c r="K22" s="12">
        <f>(D22+F22+H22+J22)*0.5</f>
        <v>59.5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12">
        <f>L22+N22+P22+R22+T22+V22+X22+Z22+AB22</f>
        <v>0</v>
      </c>
      <c r="AM22" s="12">
        <f>AD22+AF22+AH22+AJ22</f>
        <v>0</v>
      </c>
      <c r="AN22" s="12">
        <f>K22+M22+O22+Q22+S22+U22+W22+Y22+AA22+AC22+AE22+AG22+AI22+AK22</f>
        <v>59.5</v>
      </c>
      <c r="AO22" s="17">
        <f>1800+AN22</f>
        <v>1859.5</v>
      </c>
      <c r="AP22" s="5">
        <v>1</v>
      </c>
    </row>
    <row r="23" spans="1:42" ht="12.75">
      <c r="A23" s="3" t="s">
        <v>145</v>
      </c>
      <c r="B23" s="5" t="s">
        <v>205</v>
      </c>
      <c r="C23" s="5"/>
      <c r="D23" s="5"/>
      <c r="E23" s="5"/>
      <c r="F23" s="5"/>
      <c r="G23" s="5">
        <v>11</v>
      </c>
      <c r="H23" s="5">
        <v>11</v>
      </c>
      <c r="I23" s="5"/>
      <c r="J23" s="5"/>
      <c r="K23" s="12">
        <f>(D23+F23+H23+J23)*0.5</f>
        <v>5.5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>
        <v>1</v>
      </c>
      <c r="AE23" s="5">
        <v>50</v>
      </c>
      <c r="AF23" s="5"/>
      <c r="AG23" s="5"/>
      <c r="AH23" s="5"/>
      <c r="AI23" s="5"/>
      <c r="AJ23" s="5"/>
      <c r="AK23" s="5"/>
      <c r="AL23" s="12">
        <f>L23+N23+P23+R23+T23+V23+X23+Z23+AB23</f>
        <v>0</v>
      </c>
      <c r="AM23" s="12">
        <f>AD23+AF23+AH23+AJ23</f>
        <v>1</v>
      </c>
      <c r="AN23" s="12">
        <f>K23+M23+O23+Q23+S23+U23+W23+Y23+AA23+AC23+AE23+AG23+AI23+AK23</f>
        <v>55.5</v>
      </c>
      <c r="AO23" s="17">
        <f>1800+AN23</f>
        <v>1855.5</v>
      </c>
      <c r="AP23" s="5">
        <v>1</v>
      </c>
    </row>
    <row r="24" spans="1:42" ht="12.75">
      <c r="A24" s="3" t="s">
        <v>140</v>
      </c>
      <c r="B24" s="5" t="s">
        <v>205</v>
      </c>
      <c r="C24" s="5">
        <v>65</v>
      </c>
      <c r="D24" s="5">
        <v>63</v>
      </c>
      <c r="E24" s="5"/>
      <c r="F24" s="5"/>
      <c r="G24" s="5">
        <v>45</v>
      </c>
      <c r="H24" s="5">
        <v>44.5</v>
      </c>
      <c r="I24" s="5"/>
      <c r="J24" s="5"/>
      <c r="K24" s="12">
        <f>(D24+F24+H24+J24)*0.5</f>
        <v>53.75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12">
        <f>L24+N24+P24+R24+T24+V24+X24+Z24+AB24</f>
        <v>0</v>
      </c>
      <c r="AM24" s="12">
        <f>AD24+AF24+AH24+AJ24</f>
        <v>0</v>
      </c>
      <c r="AN24" s="12">
        <f>K24+M24+O24+Q24+S24+U24+W24+Y24+AA24+AC24+AE24+AG24+AI24+AK24</f>
        <v>53.75</v>
      </c>
      <c r="AO24" s="17">
        <f>1800+AN24</f>
        <v>1853.75</v>
      </c>
      <c r="AP24" s="5">
        <v>1</v>
      </c>
    </row>
    <row r="25" spans="1:42" ht="12.75">
      <c r="A25" s="3" t="s">
        <v>194</v>
      </c>
      <c r="B25" s="5" t="s">
        <v>205</v>
      </c>
      <c r="C25" s="5"/>
      <c r="D25" s="5"/>
      <c r="E25" s="5"/>
      <c r="F25" s="5"/>
      <c r="G25" s="5"/>
      <c r="H25" s="5"/>
      <c r="I25" s="5"/>
      <c r="J25" s="5"/>
      <c r="K25" s="12">
        <f>(D25+F25+H25+J25)*0.5</f>
        <v>0</v>
      </c>
      <c r="L25" s="5"/>
      <c r="M25" s="5"/>
      <c r="N25" s="5"/>
      <c r="O25" s="5"/>
      <c r="P25" s="5"/>
      <c r="Q25" s="5">
        <v>7</v>
      </c>
      <c r="R25" s="5">
        <v>1</v>
      </c>
      <c r="S25" s="5">
        <v>15</v>
      </c>
      <c r="T25" s="5"/>
      <c r="U25" s="5"/>
      <c r="V25" s="5"/>
      <c r="W25" s="5"/>
      <c r="X25" s="5"/>
      <c r="Y25" s="5"/>
      <c r="Z25" s="5">
        <v>1</v>
      </c>
      <c r="AA25" s="5">
        <v>5</v>
      </c>
      <c r="AB25" s="5"/>
      <c r="AC25" s="5"/>
      <c r="AD25" s="5"/>
      <c r="AE25" s="5"/>
      <c r="AF25" s="5"/>
      <c r="AG25" s="5"/>
      <c r="AH25" s="5"/>
      <c r="AI25" s="5">
        <v>25</v>
      </c>
      <c r="AJ25" s="5"/>
      <c r="AK25" s="5"/>
      <c r="AL25" s="12">
        <f>L25+N25+P25+R25+T25+V25+X25+Z25+AB25</f>
        <v>2</v>
      </c>
      <c r="AM25" s="12">
        <f>AD25+AF25+AH25+AJ25</f>
        <v>0</v>
      </c>
      <c r="AN25" s="12">
        <f>K25+M25+O25+Q25+S25+U25+W25+Y25+AA25+AC25+AE25+AG25+AI25+AK25</f>
        <v>52</v>
      </c>
      <c r="AO25" s="17">
        <f>1800+AN25</f>
        <v>1852</v>
      </c>
      <c r="AP25" s="5">
        <v>1</v>
      </c>
    </row>
    <row r="26" spans="1:42" ht="12.75">
      <c r="A26" s="3" t="s">
        <v>47</v>
      </c>
      <c r="B26" s="5" t="s">
        <v>205</v>
      </c>
      <c r="C26" s="5"/>
      <c r="D26" s="5"/>
      <c r="E26" s="5">
        <v>4</v>
      </c>
      <c r="F26" s="5">
        <v>3</v>
      </c>
      <c r="G26" s="5">
        <v>15</v>
      </c>
      <c r="H26" s="5">
        <v>10</v>
      </c>
      <c r="I26" s="5"/>
      <c r="J26" s="5"/>
      <c r="K26" s="12">
        <f>(D26+F26+H26+J26)*0.5</f>
        <v>6.5</v>
      </c>
      <c r="L26" s="5"/>
      <c r="M26" s="5"/>
      <c r="N26" s="5"/>
      <c r="O26" s="5"/>
      <c r="P26" s="5"/>
      <c r="Q26" s="5"/>
      <c r="R26" s="5"/>
      <c r="S26" s="5">
        <v>5</v>
      </c>
      <c r="T26" s="5">
        <v>1</v>
      </c>
      <c r="U26" s="5">
        <v>17</v>
      </c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>
        <v>15</v>
      </c>
      <c r="AL26" s="12">
        <f>L26+N26+P26+R26+T26+V26+X26+Z26+AB26</f>
        <v>1</v>
      </c>
      <c r="AM26" s="12">
        <f>AD26+AF26+AH26+AJ26</f>
        <v>0</v>
      </c>
      <c r="AN26" s="12">
        <f>K26+M26+O26+Q26+S26+U26+W26+Y26+AA26+AC26+AE26+AG26+AI26+AK26</f>
        <v>43.5</v>
      </c>
      <c r="AO26" s="17">
        <f>1800+AN26</f>
        <v>1843.5</v>
      </c>
      <c r="AP26" s="5">
        <v>2</v>
      </c>
    </row>
    <row r="27" spans="1:42" ht="12.75">
      <c r="A27" s="3" t="s">
        <v>103</v>
      </c>
      <c r="B27" s="5" t="s">
        <v>205</v>
      </c>
      <c r="C27" s="5"/>
      <c r="D27" s="5"/>
      <c r="E27" s="5"/>
      <c r="F27" s="5"/>
      <c r="G27" s="5">
        <v>3</v>
      </c>
      <c r="H27" s="5">
        <v>3</v>
      </c>
      <c r="I27" s="5"/>
      <c r="J27" s="5"/>
      <c r="K27" s="12">
        <f>(D27+F27+H27+J27)*0.5</f>
        <v>1.5</v>
      </c>
      <c r="L27" s="5"/>
      <c r="M27" s="5"/>
      <c r="N27" s="5"/>
      <c r="O27" s="5">
        <v>5</v>
      </c>
      <c r="P27" s="5">
        <v>1</v>
      </c>
      <c r="Q27" s="5">
        <v>15</v>
      </c>
      <c r="R27" s="5"/>
      <c r="S27" s="5"/>
      <c r="T27" s="5"/>
      <c r="U27" s="5"/>
      <c r="V27" s="5"/>
      <c r="W27" s="5">
        <v>7</v>
      </c>
      <c r="X27" s="5"/>
      <c r="Y27" s="5">
        <v>5</v>
      </c>
      <c r="Z27" s="5"/>
      <c r="AA27" s="5">
        <v>7</v>
      </c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12">
        <f>L27+N27+P27+R27+T27+V27+X27+Z27+AB27</f>
        <v>1</v>
      </c>
      <c r="AM27" s="12">
        <f>AD27+AF27+AH27+AJ27</f>
        <v>0</v>
      </c>
      <c r="AN27" s="12">
        <f>K27+M27+O27+Q27+S27+U27+W27+Y27+AA27+AC27+AE27+AG27+AI27+AK27</f>
        <v>40.5</v>
      </c>
      <c r="AO27" s="17">
        <f>1800+AN27</f>
        <v>1840.5</v>
      </c>
      <c r="AP27" s="5">
        <v>2</v>
      </c>
    </row>
    <row r="28" spans="1:42" ht="12.75">
      <c r="A28" s="3" t="s">
        <v>68</v>
      </c>
      <c r="B28" s="5" t="s">
        <v>205</v>
      </c>
      <c r="C28" s="5">
        <v>15</v>
      </c>
      <c r="D28" s="5">
        <v>12</v>
      </c>
      <c r="E28" s="5">
        <v>32</v>
      </c>
      <c r="F28" s="5">
        <v>27.33</v>
      </c>
      <c r="G28" s="5">
        <v>11</v>
      </c>
      <c r="H28" s="5">
        <v>9</v>
      </c>
      <c r="I28" s="5"/>
      <c r="J28" s="5"/>
      <c r="K28" s="12">
        <f>(D28+F28+H28+J28)*0.5</f>
        <v>24.165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>
        <v>15</v>
      </c>
      <c r="AL28" s="12">
        <f>L28+N28+P28+R28+T28+V28+X28+Z28+AB28</f>
        <v>0</v>
      </c>
      <c r="AM28" s="12">
        <f>AD28+AF28+AH28+AJ28</f>
        <v>0</v>
      </c>
      <c r="AN28" s="12">
        <f>K28+M28+O28+Q28+S28+U28+W28+Y28+AA28+AC28+AE28+AG28+AI28+AK28</f>
        <v>39.165</v>
      </c>
      <c r="AO28" s="17">
        <f>1800+AN28</f>
        <v>1839.165</v>
      </c>
      <c r="AP28" s="5">
        <v>2</v>
      </c>
    </row>
    <row r="29" spans="1:42" ht="12.75">
      <c r="A29" s="3" t="s">
        <v>95</v>
      </c>
      <c r="B29" s="5" t="s">
        <v>205</v>
      </c>
      <c r="C29" s="5"/>
      <c r="D29" s="5">
        <v>11</v>
      </c>
      <c r="E29" s="5">
        <v>11</v>
      </c>
      <c r="F29" s="5"/>
      <c r="G29" s="5"/>
      <c r="H29" s="5"/>
      <c r="I29" s="5"/>
      <c r="J29" s="5"/>
      <c r="K29" s="12">
        <f>(D29+F29+H29+J29)*0.5</f>
        <v>5.5</v>
      </c>
      <c r="L29" s="5"/>
      <c r="M29" s="5"/>
      <c r="N29" s="5"/>
      <c r="O29" s="5"/>
      <c r="P29" s="5"/>
      <c r="Q29" s="5"/>
      <c r="R29" s="5"/>
      <c r="S29" s="5">
        <v>7</v>
      </c>
      <c r="T29" s="5"/>
      <c r="U29" s="5"/>
      <c r="V29" s="5">
        <v>1</v>
      </c>
      <c r="W29" s="5">
        <v>10</v>
      </c>
      <c r="X29" s="5">
        <v>1</v>
      </c>
      <c r="Y29" s="5">
        <v>10</v>
      </c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12">
        <f>L29+N29+P29+R29+T29+V29+X29+Z29+AB29</f>
        <v>2</v>
      </c>
      <c r="AM29" s="12">
        <f>AD29+AF29+AH29+AJ29</f>
        <v>0</v>
      </c>
      <c r="AN29" s="12">
        <f>K29+M29+O29+Q29+S29+U29+W29+Y29+AA29+AC29+AE29+AG29+AI29+AK29</f>
        <v>32.5</v>
      </c>
      <c r="AO29" s="17">
        <f>1800+AN29</f>
        <v>1832.5</v>
      </c>
      <c r="AP29" s="5">
        <v>2</v>
      </c>
    </row>
    <row r="30" spans="1:42" ht="12.75">
      <c r="A30" s="3" t="s">
        <v>112</v>
      </c>
      <c r="B30" s="5" t="s">
        <v>205</v>
      </c>
      <c r="C30" s="5">
        <v>4</v>
      </c>
      <c r="D30" s="5">
        <v>3</v>
      </c>
      <c r="E30" s="5">
        <v>18</v>
      </c>
      <c r="F30" s="5">
        <v>18</v>
      </c>
      <c r="G30" s="5">
        <v>10</v>
      </c>
      <c r="H30" s="5">
        <v>8.5</v>
      </c>
      <c r="I30" s="5"/>
      <c r="J30" s="5"/>
      <c r="K30" s="12">
        <f>(D30+F30+H30+J30)*0.5</f>
        <v>14.75</v>
      </c>
      <c r="L30" s="5"/>
      <c r="M30" s="5"/>
      <c r="N30" s="5">
        <v>1</v>
      </c>
      <c r="O30" s="5">
        <v>12.5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>
        <v>2.5</v>
      </c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12">
        <f>L30+N30+P30+R30+T30+V30+X30+Z30+AB30</f>
        <v>1</v>
      </c>
      <c r="AM30" s="12">
        <f>AD30+AF30+AH30+AJ30</f>
        <v>0</v>
      </c>
      <c r="AN30" s="12">
        <f>K30+M30+O30+Q30+S30+U30+W30+Y30+AA30+AC30+AE30+AG30+AI30+AK30</f>
        <v>29.75</v>
      </c>
      <c r="AO30" s="17">
        <f>1800+AN30</f>
        <v>1829.75</v>
      </c>
      <c r="AP30" s="5">
        <v>3</v>
      </c>
    </row>
    <row r="31" spans="1:42" ht="12.75">
      <c r="A31" s="3" t="s">
        <v>201</v>
      </c>
      <c r="B31" s="5" t="s">
        <v>205</v>
      </c>
      <c r="C31" s="5"/>
      <c r="D31" s="5"/>
      <c r="E31" s="5"/>
      <c r="F31" s="5"/>
      <c r="G31" s="5"/>
      <c r="H31" s="5"/>
      <c r="I31" s="5"/>
      <c r="J31" s="5"/>
      <c r="K31" s="12">
        <f>(D31+F31+H31+J31)*0.5</f>
        <v>0</v>
      </c>
      <c r="L31" s="5"/>
      <c r="M31" s="5"/>
      <c r="N31" s="5"/>
      <c r="O31" s="5"/>
      <c r="P31" s="5"/>
      <c r="Q31" s="5"/>
      <c r="R31" s="5">
        <v>1</v>
      </c>
      <c r="S31" s="5">
        <v>10</v>
      </c>
      <c r="T31" s="5"/>
      <c r="U31" s="5"/>
      <c r="V31" s="5">
        <v>1</v>
      </c>
      <c r="W31" s="5">
        <v>10</v>
      </c>
      <c r="X31" s="5"/>
      <c r="Y31" s="5">
        <v>7</v>
      </c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12">
        <f>L31+N31+P31+R31+T31+V31+X31+Z31+AB31</f>
        <v>2</v>
      </c>
      <c r="AM31" s="12">
        <f>AD31+AF31+AH31+AJ31</f>
        <v>0</v>
      </c>
      <c r="AN31" s="12">
        <f>K31+M31+O31+Q31+S31+U31+W31+Y31+AA31+AC31+AE31+AG31+AI31+AK31</f>
        <v>27</v>
      </c>
      <c r="AO31" s="17">
        <f>1800+AN31</f>
        <v>1827</v>
      </c>
      <c r="AP31" s="5">
        <v>3</v>
      </c>
    </row>
    <row r="32" spans="1:42" ht="12.75">
      <c r="A32" s="3" t="s">
        <v>19</v>
      </c>
      <c r="B32" s="5" t="s">
        <v>205</v>
      </c>
      <c r="C32" s="5">
        <v>1</v>
      </c>
      <c r="D32" s="5">
        <v>0.5</v>
      </c>
      <c r="E32" s="5"/>
      <c r="F32" s="5"/>
      <c r="G32" s="5">
        <v>3</v>
      </c>
      <c r="H32" s="5">
        <v>2.5</v>
      </c>
      <c r="I32" s="5"/>
      <c r="J32" s="5"/>
      <c r="K32" s="12">
        <f>(D32+F32+H32+J32)*0.5</f>
        <v>1.5</v>
      </c>
      <c r="L32" s="5"/>
      <c r="M32" s="5">
        <v>5.66</v>
      </c>
      <c r="N32" s="5"/>
      <c r="O32" s="5">
        <v>7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>
        <v>12.5</v>
      </c>
      <c r="AH32" s="5"/>
      <c r="AI32" s="5"/>
      <c r="AJ32" s="5"/>
      <c r="AK32" s="5"/>
      <c r="AL32" s="12">
        <f>L32+N32+P32+R32+T32+V32+X32+Z32+AB32</f>
        <v>0</v>
      </c>
      <c r="AM32" s="12">
        <f>AD32+AF32+AH32+AJ32</f>
        <v>0</v>
      </c>
      <c r="AN32" s="12">
        <f>K32+M32+O32+Q32+S32+U32+W32+Y32+AA32+AC32+AE32+AG32+AI32+AK32</f>
        <v>26.66</v>
      </c>
      <c r="AO32" s="17">
        <f>1800+AN32</f>
        <v>1826.66</v>
      </c>
      <c r="AP32" s="5">
        <v>3</v>
      </c>
    </row>
    <row r="33" spans="1:42" ht="12.75">
      <c r="A33" s="3" t="s">
        <v>74</v>
      </c>
      <c r="B33" s="5" t="s">
        <v>205</v>
      </c>
      <c r="C33" s="5">
        <v>3</v>
      </c>
      <c r="D33" s="5">
        <v>3</v>
      </c>
      <c r="E33" s="5"/>
      <c r="F33" s="5"/>
      <c r="G33" s="5"/>
      <c r="H33" s="5"/>
      <c r="I33" s="5"/>
      <c r="J33" s="5"/>
      <c r="K33" s="12">
        <f>(D33+F33+H33+J33)*0.5</f>
        <v>1.5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>
        <v>25</v>
      </c>
      <c r="AL33" s="12">
        <f>L33+N33+P33+R33+T33+V33+X33+Z33+AB33</f>
        <v>0</v>
      </c>
      <c r="AM33" s="12">
        <f>AD33+AF33+AH33+AJ33</f>
        <v>0</v>
      </c>
      <c r="AN33" s="12">
        <f>K33+M33+O33+Q33+S33+U33+W33+Y33+AA33+AC33+AE33+AG33+AI33+AK33</f>
        <v>26.5</v>
      </c>
      <c r="AO33" s="17">
        <f>1800+AN33</f>
        <v>1826.5</v>
      </c>
      <c r="AP33" s="5">
        <v>3</v>
      </c>
    </row>
    <row r="34" spans="1:42" ht="12.75">
      <c r="A34" s="2" t="s">
        <v>5</v>
      </c>
      <c r="B34" s="4" t="s">
        <v>205</v>
      </c>
      <c r="C34" s="5">
        <v>1</v>
      </c>
      <c r="D34" s="5">
        <v>0.5</v>
      </c>
      <c r="E34" s="5"/>
      <c r="F34" s="5"/>
      <c r="G34" s="5">
        <v>10</v>
      </c>
      <c r="H34" s="5">
        <v>8.83</v>
      </c>
      <c r="I34" s="5"/>
      <c r="J34" s="5"/>
      <c r="K34" s="12">
        <f>(D34+F34+H34+J34)*0.5</f>
        <v>4.665</v>
      </c>
      <c r="L34" s="5"/>
      <c r="M34" s="5"/>
      <c r="N34" s="5"/>
      <c r="O34" s="5"/>
      <c r="P34" s="5"/>
      <c r="Q34" s="5"/>
      <c r="R34" s="5"/>
      <c r="S34" s="5"/>
      <c r="T34" s="5"/>
      <c r="U34" s="5">
        <v>6</v>
      </c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>
        <v>15</v>
      </c>
      <c r="AJ34" s="5"/>
      <c r="AK34" s="5"/>
      <c r="AL34" s="12">
        <f>L34+N34+P34+R34+T34+V34+X34+Z34+AB34</f>
        <v>0</v>
      </c>
      <c r="AM34" s="12">
        <f>AD34+AF34+AH34+AJ34</f>
        <v>0</v>
      </c>
      <c r="AN34" s="12">
        <f>K34+M34+O34+Q34+S34+U34+W34+Y34+AA34+AC34+AE34+AG34+AI34+AK34</f>
        <v>25.665</v>
      </c>
      <c r="AO34" s="17">
        <f>1800+AN34</f>
        <v>1825.665</v>
      </c>
      <c r="AP34" s="5">
        <v>3</v>
      </c>
    </row>
    <row r="35" spans="1:42" ht="12.75">
      <c r="A35" s="3" t="s">
        <v>196</v>
      </c>
      <c r="B35" s="5" t="s">
        <v>210</v>
      </c>
      <c r="C35" s="5"/>
      <c r="D35" s="5"/>
      <c r="E35" s="5"/>
      <c r="F35" s="5"/>
      <c r="G35" s="5"/>
      <c r="H35" s="5"/>
      <c r="I35" s="5"/>
      <c r="J35" s="5"/>
      <c r="K35" s="12">
        <f>(D35+F35+H35+J35)*0.5</f>
        <v>0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>
        <v>25</v>
      </c>
      <c r="AF35" s="5"/>
      <c r="AG35" s="5"/>
      <c r="AH35" s="5"/>
      <c r="AI35" s="5"/>
      <c r="AJ35" s="5"/>
      <c r="AK35" s="5"/>
      <c r="AL35" s="12">
        <f>L35+N35+P35+R35+T35+V35+X35+Z35+AB35</f>
        <v>0</v>
      </c>
      <c r="AM35" s="12">
        <f>AD35+AF35+AH35+AJ35</f>
        <v>0</v>
      </c>
      <c r="AN35" s="12">
        <f>K35+M35+O35+Q35+S35+U35+W35+Y35+AA35+AC35+AE35+AG35+AI35+AK35</f>
        <v>25</v>
      </c>
      <c r="AO35" s="17">
        <f>1800+AN35</f>
        <v>1825</v>
      </c>
      <c r="AP35" s="5">
        <v>3</v>
      </c>
    </row>
    <row r="36" spans="1:42" ht="12.75">
      <c r="A36" s="3" t="s">
        <v>192</v>
      </c>
      <c r="B36" s="5" t="s">
        <v>206</v>
      </c>
      <c r="C36" s="5"/>
      <c r="D36" s="5"/>
      <c r="E36" s="5"/>
      <c r="F36" s="5"/>
      <c r="G36" s="5"/>
      <c r="H36" s="5"/>
      <c r="I36" s="5"/>
      <c r="J36" s="5"/>
      <c r="K36" s="12">
        <f>(D36+F36+H36+J36)*0.5</f>
        <v>0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>
        <v>25</v>
      </c>
      <c r="AF36" s="5"/>
      <c r="AG36" s="5"/>
      <c r="AH36" s="5"/>
      <c r="AI36" s="5"/>
      <c r="AJ36" s="5"/>
      <c r="AK36" s="5"/>
      <c r="AL36" s="12">
        <f>L36+N36+P36+R36+T36+V36+X36+Z36+AB36</f>
        <v>0</v>
      </c>
      <c r="AM36" s="12">
        <f>AD36+AF36+AH36+AJ36</f>
        <v>0</v>
      </c>
      <c r="AN36" s="12">
        <f>K36+M36+O36+Q36+S36+U36+W36+Y36+AA36+AC36+AE36+AG36+AI36+AK36</f>
        <v>25</v>
      </c>
      <c r="AO36" s="17">
        <f>1800+AN36</f>
        <v>1825</v>
      </c>
      <c r="AP36" s="5">
        <v>3</v>
      </c>
    </row>
    <row r="37" spans="1:42" ht="12.75">
      <c r="A37" s="3" t="s">
        <v>214</v>
      </c>
      <c r="B37" s="5" t="s">
        <v>204</v>
      </c>
      <c r="C37" s="5"/>
      <c r="D37" s="5"/>
      <c r="E37" s="5"/>
      <c r="F37" s="5"/>
      <c r="G37" s="5"/>
      <c r="H37" s="5"/>
      <c r="I37" s="5"/>
      <c r="J37" s="5"/>
      <c r="K37" s="12">
        <f>(D37+F37+H37+J37)*0.5</f>
        <v>0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>
        <v>25</v>
      </c>
      <c r="AJ37" s="5"/>
      <c r="AK37" s="5"/>
      <c r="AL37" s="12">
        <f>L37+N37+P37+R37+T37+V37+X37+Z37+AB37</f>
        <v>0</v>
      </c>
      <c r="AM37" s="12">
        <f>AD37+AF37+AH37+AJ37</f>
        <v>0</v>
      </c>
      <c r="AN37" s="12">
        <f>K37+M37+O37+Q37+S37+U37+W37+Y37+AA37+AC37+AE37+AG37+AI37+AK37</f>
        <v>25</v>
      </c>
      <c r="AO37" s="17">
        <f>1800+AN37</f>
        <v>1825</v>
      </c>
      <c r="AP37" s="5">
        <v>3</v>
      </c>
    </row>
    <row r="38" spans="1:42" ht="12.75">
      <c r="A38" s="3" t="s">
        <v>114</v>
      </c>
      <c r="B38" s="5" t="s">
        <v>205</v>
      </c>
      <c r="C38" s="5">
        <v>1</v>
      </c>
      <c r="D38" s="5">
        <v>0.5</v>
      </c>
      <c r="E38" s="5"/>
      <c r="F38" s="5"/>
      <c r="G38" s="5">
        <v>1</v>
      </c>
      <c r="H38" s="5">
        <v>1</v>
      </c>
      <c r="I38" s="5"/>
      <c r="J38" s="5"/>
      <c r="K38" s="12">
        <f>(D38+F38+H38+J38)*0.5</f>
        <v>0.75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>
        <v>3.5</v>
      </c>
      <c r="X38" s="5">
        <v>1</v>
      </c>
      <c r="Y38" s="5">
        <v>11</v>
      </c>
      <c r="Z38" s="5"/>
      <c r="AA38" s="5">
        <v>8.5</v>
      </c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12">
        <f>L38+N38+P38+R38+T38+V38+X38+Z38+AB38</f>
        <v>1</v>
      </c>
      <c r="AM38" s="12">
        <f>AD38+AF38+AH38+AJ38</f>
        <v>0</v>
      </c>
      <c r="AN38" s="12">
        <f>K38+M38+O38+Q38+S38+U38+W38+Y38+AA38+AC38+AE38+AG38+AI38+AK38</f>
        <v>23.75</v>
      </c>
      <c r="AO38" s="17">
        <f>1800+AN38</f>
        <v>1823.75</v>
      </c>
      <c r="AP38" s="5">
        <v>3</v>
      </c>
    </row>
    <row r="39" spans="1:42" ht="12.75">
      <c r="A39" s="3" t="s">
        <v>171</v>
      </c>
      <c r="B39" s="5" t="s">
        <v>205</v>
      </c>
      <c r="C39" s="5">
        <v>1</v>
      </c>
      <c r="D39" s="5">
        <v>1</v>
      </c>
      <c r="E39" s="5">
        <v>6</v>
      </c>
      <c r="F39" s="5">
        <v>5.5</v>
      </c>
      <c r="G39" s="5">
        <v>16</v>
      </c>
      <c r="H39" s="5">
        <v>11.83</v>
      </c>
      <c r="I39" s="5"/>
      <c r="J39" s="5"/>
      <c r="K39" s="12">
        <f>(D39+F39+H39+J39)*0.5</f>
        <v>9.165</v>
      </c>
      <c r="L39" s="5"/>
      <c r="M39" s="5"/>
      <c r="N39" s="5"/>
      <c r="O39" s="5">
        <v>7</v>
      </c>
      <c r="P39" s="5"/>
      <c r="Q39" s="5"/>
      <c r="R39" s="5"/>
      <c r="S39" s="5"/>
      <c r="T39" s="5"/>
      <c r="U39" s="5"/>
      <c r="V39" s="5"/>
      <c r="W39" s="5">
        <v>5</v>
      </c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12">
        <f>L39+N39+P39+R39+T39+V39+X39+Z39+AB39</f>
        <v>0</v>
      </c>
      <c r="AM39" s="12">
        <f>AD39+AF39+AH39+AJ39</f>
        <v>0</v>
      </c>
      <c r="AN39" s="12">
        <f>K39+M39+O39+Q39+S39+U39+W39+Y39+AA39+AC39+AE39+AG39+AI39+AK39</f>
        <v>21.165</v>
      </c>
      <c r="AO39" s="17">
        <f>1800+AN39</f>
        <v>1821.165</v>
      </c>
      <c r="AP39" s="5">
        <v>3</v>
      </c>
    </row>
    <row r="40" spans="1:42" ht="12.75">
      <c r="A40" s="3" t="s">
        <v>98</v>
      </c>
      <c r="B40" s="5" t="s">
        <v>205</v>
      </c>
      <c r="C40" s="5">
        <v>5</v>
      </c>
      <c r="D40" s="5">
        <v>5</v>
      </c>
      <c r="E40" s="5">
        <v>3</v>
      </c>
      <c r="F40" s="5">
        <v>3</v>
      </c>
      <c r="G40" s="5">
        <v>5</v>
      </c>
      <c r="H40" s="5">
        <v>4.5</v>
      </c>
      <c r="I40" s="5"/>
      <c r="J40" s="5"/>
      <c r="K40" s="12">
        <f>(D40+F40+H40+J40)*0.5</f>
        <v>6.25</v>
      </c>
      <c r="L40" s="5"/>
      <c r="M40" s="5"/>
      <c r="N40" s="5"/>
      <c r="O40" s="5"/>
      <c r="P40" s="5"/>
      <c r="Q40" s="5"/>
      <c r="R40" s="5"/>
      <c r="S40" s="5">
        <v>5</v>
      </c>
      <c r="T40" s="5"/>
      <c r="U40" s="5"/>
      <c r="V40" s="5"/>
      <c r="W40" s="5">
        <v>3.5</v>
      </c>
      <c r="X40" s="5"/>
      <c r="Y40" s="5">
        <v>5.5</v>
      </c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12">
        <f>L40+N40+P40+R40+T40+V40+X40+Z40+AB40</f>
        <v>0</v>
      </c>
      <c r="AM40" s="12">
        <f>AD40+AF40+AH40+AJ40</f>
        <v>0</v>
      </c>
      <c r="AN40" s="12">
        <f>K40+M40+O40+Q40+S40+U40+W40+Y40+AA40+AC40+AE40+AG40+AI40+AK40</f>
        <v>20.25</v>
      </c>
      <c r="AO40" s="17">
        <f>1800+AN40</f>
        <v>1820.25</v>
      </c>
      <c r="AP40" s="5">
        <v>3</v>
      </c>
    </row>
    <row r="41" spans="1:42" ht="12.75">
      <c r="A41" s="3" t="s">
        <v>8</v>
      </c>
      <c r="B41" s="5" t="s">
        <v>186</v>
      </c>
      <c r="C41" s="5"/>
      <c r="D41" s="5"/>
      <c r="E41" s="5"/>
      <c r="F41" s="5"/>
      <c r="G41" s="5">
        <v>1</v>
      </c>
      <c r="H41" s="5">
        <v>0.33</v>
      </c>
      <c r="I41" s="5"/>
      <c r="J41" s="5"/>
      <c r="K41" s="12">
        <f>(D41+F41+H41+J41)*0.5</f>
        <v>0.165</v>
      </c>
      <c r="L41" s="5">
        <v>1</v>
      </c>
      <c r="M41" s="5">
        <v>6.25</v>
      </c>
      <c r="N41" s="5"/>
      <c r="O41" s="5"/>
      <c r="P41" s="5"/>
      <c r="Q41" s="5">
        <v>5</v>
      </c>
      <c r="R41" s="5"/>
      <c r="S41" s="5">
        <v>8.5</v>
      </c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12">
        <f>L41+N41+P41+R41+T41+V41+X41+Z41+AB41</f>
        <v>1</v>
      </c>
      <c r="AM41" s="12">
        <f>AD41+AF41+AH41+AJ41</f>
        <v>0</v>
      </c>
      <c r="AN41" s="12">
        <f>K41+M41+O41+Q41+S41+U41+W41+Y41+AA41+AC41+AE41+AG41+AI41+AK41</f>
        <v>19.915</v>
      </c>
      <c r="AO41" s="17">
        <f>1800+AN41</f>
        <v>1819.915</v>
      </c>
      <c r="AP41" s="5">
        <v>3</v>
      </c>
    </row>
    <row r="42" spans="1:42" ht="12.75">
      <c r="A42" s="3" t="s">
        <v>64</v>
      </c>
      <c r="B42" s="5" t="s">
        <v>205</v>
      </c>
      <c r="C42" s="5"/>
      <c r="D42" s="5"/>
      <c r="E42" s="5"/>
      <c r="F42" s="5"/>
      <c r="G42" s="5">
        <v>3</v>
      </c>
      <c r="H42" s="5">
        <v>3</v>
      </c>
      <c r="I42" s="5"/>
      <c r="J42" s="5"/>
      <c r="K42" s="12">
        <f>(D42+F42+H42+J42)*0.5</f>
        <v>1.5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>
        <v>7</v>
      </c>
      <c r="X42" s="5">
        <v>1</v>
      </c>
      <c r="Y42" s="5">
        <v>5</v>
      </c>
      <c r="Z42" s="5">
        <v>1</v>
      </c>
      <c r="AA42" s="5">
        <v>5</v>
      </c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12">
        <f>L42+N42+P42+R42+T42+V42+X42+Z42+AB42</f>
        <v>2</v>
      </c>
      <c r="AM42" s="12">
        <f>AD42+AF42+AH42+AJ42</f>
        <v>0</v>
      </c>
      <c r="AN42" s="12">
        <f>K42+M42+O42+Q42+S42+U42+W42+Y42+AA42+AC42+AE42+AG42+AI42+AK42</f>
        <v>18.5</v>
      </c>
      <c r="AO42" s="17">
        <f>1800+AN42</f>
        <v>1818.5</v>
      </c>
      <c r="AP42" s="5">
        <v>3</v>
      </c>
    </row>
    <row r="43" spans="1:42" ht="12.75">
      <c r="A43" s="3" t="s">
        <v>14</v>
      </c>
      <c r="B43" s="5" t="s">
        <v>205</v>
      </c>
      <c r="C43" s="5">
        <v>13</v>
      </c>
      <c r="D43" s="5">
        <v>11.5</v>
      </c>
      <c r="E43" s="5">
        <v>12</v>
      </c>
      <c r="F43" s="5">
        <v>11.5</v>
      </c>
      <c r="G43" s="5">
        <v>7</v>
      </c>
      <c r="H43" s="5">
        <v>7</v>
      </c>
      <c r="I43" s="5"/>
      <c r="J43" s="5"/>
      <c r="K43" s="12">
        <f>(D43+F43+H43+J43)*0.5</f>
        <v>15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>
        <v>2.5</v>
      </c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12">
        <f>L43+N43+P43+R43+T43+V43+X43+Z43+AB43</f>
        <v>0</v>
      </c>
      <c r="AM43" s="12">
        <f>AD43+AF43+AH43+AJ43</f>
        <v>0</v>
      </c>
      <c r="AN43" s="12">
        <f>K43+M43+O43+Q43+S43+U43+W43+Y43+AA43+AC43+AE43+AG43+AI43+AK43</f>
        <v>17.5</v>
      </c>
      <c r="AO43" s="17">
        <f>1800+AN43</f>
        <v>1817.5</v>
      </c>
      <c r="AP43" s="5">
        <v>3</v>
      </c>
    </row>
    <row r="44" spans="1:42" ht="12.75">
      <c r="A44" s="3" t="s">
        <v>94</v>
      </c>
      <c r="B44" s="5" t="s">
        <v>205</v>
      </c>
      <c r="C44" s="5">
        <v>3</v>
      </c>
      <c r="D44" s="5">
        <v>3</v>
      </c>
      <c r="E44" s="5">
        <v>5</v>
      </c>
      <c r="F44" s="5">
        <v>5</v>
      </c>
      <c r="G44" s="5">
        <v>8</v>
      </c>
      <c r="H44" s="5">
        <v>5.83</v>
      </c>
      <c r="I44" s="5"/>
      <c r="J44" s="5"/>
      <c r="K44" s="12">
        <f>(D44+F44+H44+J44)*0.5</f>
        <v>6.915</v>
      </c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>
        <v>1</v>
      </c>
      <c r="AA44" s="5">
        <v>10</v>
      </c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12">
        <f>L44+N44+P44+R44+T44+V44+X44+Z44+AB44</f>
        <v>1</v>
      </c>
      <c r="AM44" s="12">
        <f>AD44+AF44+AH44+AJ44</f>
        <v>0</v>
      </c>
      <c r="AN44" s="12">
        <f>K44+M44+O44+Q44+S44+U44+W44+Y44+AA44+AC44+AE44+AG44+AI44+AK44</f>
        <v>16.915</v>
      </c>
      <c r="AO44" s="17">
        <f>1800+AN44</f>
        <v>1816.915</v>
      </c>
      <c r="AP44" s="5">
        <v>3</v>
      </c>
    </row>
    <row r="45" spans="1:42" ht="12.75">
      <c r="A45" s="11" t="s">
        <v>179</v>
      </c>
      <c r="B45" s="29" t="s">
        <v>205</v>
      </c>
      <c r="C45" s="5"/>
      <c r="D45" s="5"/>
      <c r="E45" s="5">
        <v>1</v>
      </c>
      <c r="F45" s="5">
        <v>0.33</v>
      </c>
      <c r="G45" s="5">
        <v>1</v>
      </c>
      <c r="H45" s="5">
        <v>1</v>
      </c>
      <c r="I45" s="5"/>
      <c r="J45" s="5"/>
      <c r="K45" s="12">
        <f>(D45+F45+H45+J45)*0.5</f>
        <v>0.665</v>
      </c>
      <c r="L45" s="5"/>
      <c r="M45" s="5"/>
      <c r="N45" s="5"/>
      <c r="O45" s="5">
        <v>7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>
        <v>1</v>
      </c>
      <c r="AA45" s="5">
        <v>8.8</v>
      </c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12">
        <f>L45+N45+P45+R45+T45+V45+X45+Z45+AB45</f>
        <v>1</v>
      </c>
      <c r="AM45" s="12">
        <f>AD45+AF45+AH45+AJ45</f>
        <v>0</v>
      </c>
      <c r="AN45" s="12">
        <f>K45+M45+O45+Q45+S45+U45+W45+Y45+AA45+AC45+AE45+AG45+AI45+AK45</f>
        <v>16.465</v>
      </c>
      <c r="AO45" s="17">
        <f>1800+AN45</f>
        <v>1816.465</v>
      </c>
      <c r="AP45" s="5">
        <v>3</v>
      </c>
    </row>
    <row r="46" spans="1:42" ht="12.75">
      <c r="A46" s="3" t="s">
        <v>31</v>
      </c>
      <c r="B46" s="5" t="s">
        <v>205</v>
      </c>
      <c r="C46" s="5">
        <v>14</v>
      </c>
      <c r="D46" s="5">
        <v>13.5</v>
      </c>
      <c r="E46" s="5">
        <v>8</v>
      </c>
      <c r="F46" s="5">
        <v>7</v>
      </c>
      <c r="G46" s="5">
        <v>12</v>
      </c>
      <c r="H46" s="5">
        <v>10.33</v>
      </c>
      <c r="I46" s="5"/>
      <c r="J46" s="5"/>
      <c r="K46" s="12">
        <f>(D46+F46+H46+J46)*0.5</f>
        <v>15.415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12">
        <f>L46+N46+P46+R46+T46+V46+X46+Z46+AB46</f>
        <v>0</v>
      </c>
      <c r="AM46" s="12">
        <f>AD46+AF46+AH46+AJ46</f>
        <v>0</v>
      </c>
      <c r="AN46" s="12">
        <f>K46+M46+O46+Q46+S46+U46+W46+Y46+AA46+AC46+AE46+AG46+AI46+AK46</f>
        <v>15.415</v>
      </c>
      <c r="AO46" s="17">
        <f>1800+AN46</f>
        <v>1815.415</v>
      </c>
      <c r="AP46" s="5">
        <v>3</v>
      </c>
    </row>
    <row r="47" spans="1:42" ht="12.75">
      <c r="A47" s="3" t="s">
        <v>195</v>
      </c>
      <c r="B47" s="5" t="s">
        <v>215</v>
      </c>
      <c r="C47" s="5"/>
      <c r="D47" s="5"/>
      <c r="E47" s="5"/>
      <c r="F47" s="5"/>
      <c r="G47" s="5"/>
      <c r="H47" s="5"/>
      <c r="I47" s="5"/>
      <c r="J47" s="5"/>
      <c r="K47" s="12">
        <f>(D47+F47+H47+J47)*0.5</f>
        <v>0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>
        <v>15</v>
      </c>
      <c r="AF47" s="5"/>
      <c r="AG47" s="5"/>
      <c r="AH47" s="5"/>
      <c r="AI47" s="5"/>
      <c r="AJ47" s="5"/>
      <c r="AK47" s="5"/>
      <c r="AL47" s="12">
        <f>L47+N47+P47+R47+T47+V47+X47+Z47+AB47</f>
        <v>0</v>
      </c>
      <c r="AM47" s="12">
        <f>AD47+AF47+AH47+AJ47</f>
        <v>0</v>
      </c>
      <c r="AN47" s="12">
        <f>K47+M47+O47+Q47+S47+U47+W47+Y47+AA47+AC47+AE47+AG47+AI47+AK47</f>
        <v>15</v>
      </c>
      <c r="AO47" s="17">
        <f>1800+AN47</f>
        <v>1815</v>
      </c>
      <c r="AP47" s="5">
        <v>3</v>
      </c>
    </row>
    <row r="48" spans="1:42" ht="12.75">
      <c r="A48" s="3" t="s">
        <v>191</v>
      </c>
      <c r="B48" s="5" t="s">
        <v>207</v>
      </c>
      <c r="C48" s="5"/>
      <c r="D48" s="5"/>
      <c r="E48" s="5"/>
      <c r="F48" s="5"/>
      <c r="G48" s="5"/>
      <c r="H48" s="5"/>
      <c r="I48" s="5"/>
      <c r="J48" s="5"/>
      <c r="K48" s="12">
        <f>(D48+F48+H48+J48)*0.5</f>
        <v>0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>
        <v>15</v>
      </c>
      <c r="AL48" s="12">
        <f>L48+N48+P48+R48+T48+V48+X48+Z48+AB48</f>
        <v>0</v>
      </c>
      <c r="AM48" s="12">
        <f>AD48+AF48+AH48+AJ48</f>
        <v>0</v>
      </c>
      <c r="AN48" s="12">
        <f>K48+M48+O48+Q48+S48+U48+W48+Y48+AA48+AC48+AE48+AG48+AI48+AK48</f>
        <v>15</v>
      </c>
      <c r="AO48" s="17">
        <f>1800+AN48</f>
        <v>1815</v>
      </c>
      <c r="AP48" s="5">
        <v>3</v>
      </c>
    </row>
    <row r="49" spans="1:42" ht="12.75">
      <c r="A49" s="3" t="s">
        <v>122</v>
      </c>
      <c r="B49" s="5" t="s">
        <v>205</v>
      </c>
      <c r="C49" s="5">
        <v>16</v>
      </c>
      <c r="D49" s="5">
        <v>16</v>
      </c>
      <c r="E49" s="5"/>
      <c r="F49" s="5"/>
      <c r="G49" s="5">
        <v>2</v>
      </c>
      <c r="H49" s="5">
        <v>1.5</v>
      </c>
      <c r="I49" s="5"/>
      <c r="J49" s="5"/>
      <c r="K49" s="12">
        <f>(D49+F49+H49+J49)*0.5</f>
        <v>8.75</v>
      </c>
      <c r="L49" s="5"/>
      <c r="M49" s="5">
        <v>6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12">
        <f>L49+N49+P49+R49+T49+V49+X49+Z49+AB49</f>
        <v>0</v>
      </c>
      <c r="AM49" s="12">
        <f>AD49+AF49+AH49+AJ49</f>
        <v>0</v>
      </c>
      <c r="AN49" s="12">
        <f>K49+M49+O49+Q49+S49+U49+W49+Y49+AA49+AC49+AE49+AG49+AI49+AK49</f>
        <v>14.75</v>
      </c>
      <c r="AO49" s="17">
        <f>1800+AN49</f>
        <v>1814.75</v>
      </c>
      <c r="AP49" s="5"/>
    </row>
    <row r="50" spans="1:42" ht="12.75">
      <c r="A50" s="3" t="s">
        <v>143</v>
      </c>
      <c r="B50" s="5" t="s">
        <v>205</v>
      </c>
      <c r="C50" s="5">
        <v>26</v>
      </c>
      <c r="D50" s="5">
        <v>26</v>
      </c>
      <c r="E50" s="5"/>
      <c r="F50" s="5"/>
      <c r="G50" s="5">
        <v>3</v>
      </c>
      <c r="H50" s="5">
        <v>3</v>
      </c>
      <c r="I50" s="5"/>
      <c r="J50" s="5"/>
      <c r="K50" s="12">
        <f>(D50+F50+H50+J50)*0.5</f>
        <v>14.5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12">
        <f>L50+N50+P50+R50+T50+V50+X50+Z50+AB50</f>
        <v>0</v>
      </c>
      <c r="AM50" s="12">
        <f>AD50+AF50+AH50+AJ50</f>
        <v>0</v>
      </c>
      <c r="AN50" s="12">
        <f>K50+M50+O50+Q50+S50+U50+W50+Y50+AA50+AC50+AE50+AG50+AI50+AK50</f>
        <v>14.5</v>
      </c>
      <c r="AO50" s="17">
        <f>1800+AN50</f>
        <v>1814.5</v>
      </c>
      <c r="AP50" s="5"/>
    </row>
    <row r="51" spans="1:42" ht="12.75">
      <c r="A51" s="3" t="s">
        <v>63</v>
      </c>
      <c r="B51" s="5" t="s">
        <v>205</v>
      </c>
      <c r="C51" s="5">
        <v>6</v>
      </c>
      <c r="D51" s="5">
        <v>5</v>
      </c>
      <c r="E51" s="5">
        <v>11</v>
      </c>
      <c r="F51" s="5">
        <v>11</v>
      </c>
      <c r="G51" s="5">
        <v>12</v>
      </c>
      <c r="H51" s="5">
        <v>12</v>
      </c>
      <c r="I51" s="5"/>
      <c r="J51" s="5"/>
      <c r="K51" s="12">
        <f>(D51+F51+H51+J51)*0.5</f>
        <v>14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12">
        <f>L51+N51+P51+R51+T51+V51+X51+Z51+AB51</f>
        <v>0</v>
      </c>
      <c r="AM51" s="12">
        <f>AD51+AF51+AH51+AJ51</f>
        <v>0</v>
      </c>
      <c r="AN51" s="12">
        <f>K51+M51+O51+Q51+S51+U51+W51+Y51+AA51+AC51+AE51+AG51+AI51+AK51</f>
        <v>14</v>
      </c>
      <c r="AO51" s="17">
        <f>1800+AN51</f>
        <v>1814</v>
      </c>
      <c r="AP51" s="5"/>
    </row>
    <row r="52" spans="1:42" ht="12.75">
      <c r="A52" s="3" t="s">
        <v>151</v>
      </c>
      <c r="B52" s="5" t="s">
        <v>205</v>
      </c>
      <c r="C52" s="5">
        <v>3</v>
      </c>
      <c r="D52" s="5">
        <v>2.5</v>
      </c>
      <c r="E52" s="5">
        <v>2</v>
      </c>
      <c r="F52" s="5">
        <v>1.5</v>
      </c>
      <c r="G52" s="5">
        <v>24</v>
      </c>
      <c r="H52" s="5">
        <v>22</v>
      </c>
      <c r="I52" s="5"/>
      <c r="J52" s="5"/>
      <c r="K52" s="12">
        <f>(D52+F52+H52+J52)*0.5</f>
        <v>13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12">
        <f>L52+N52+P52+R52+T52+V52+X52+Z52+AB52</f>
        <v>0</v>
      </c>
      <c r="AM52" s="12">
        <f>AD52+AF52+AH52+AJ52</f>
        <v>0</v>
      </c>
      <c r="AN52" s="12">
        <f>K52+M52+O52+Q52+S52+U52+W52+Y52+AA52+AC52+AE52+AG52+AI52+AK52</f>
        <v>13</v>
      </c>
      <c r="AO52" s="17">
        <f>1800+AN52</f>
        <v>1813</v>
      </c>
      <c r="AP52" s="5"/>
    </row>
    <row r="53" spans="1:42" ht="12.75">
      <c r="A53" s="3" t="s">
        <v>59</v>
      </c>
      <c r="B53" s="5" t="s">
        <v>206</v>
      </c>
      <c r="C53" s="5"/>
      <c r="D53" s="5"/>
      <c r="E53" s="5"/>
      <c r="F53" s="5"/>
      <c r="G53" s="5">
        <v>2</v>
      </c>
      <c r="H53" s="5">
        <v>0.83</v>
      </c>
      <c r="I53" s="5"/>
      <c r="J53" s="5"/>
      <c r="K53" s="12">
        <f>(D53+F53+H53+J53)*0.5</f>
        <v>0.415</v>
      </c>
      <c r="L53" s="5"/>
      <c r="M53" s="5">
        <v>2.5</v>
      </c>
      <c r="N53" s="5"/>
      <c r="O53" s="5">
        <v>2.5</v>
      </c>
      <c r="P53" s="5"/>
      <c r="Q53" s="5"/>
      <c r="R53" s="5"/>
      <c r="S53" s="5"/>
      <c r="T53" s="5"/>
      <c r="U53" s="5">
        <v>7</v>
      </c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12">
        <f>L53+N53+P53+R53+T53+V53+X53+Z53+AB53</f>
        <v>0</v>
      </c>
      <c r="AM53" s="12">
        <f>AD53+AF53+AH53+AJ53</f>
        <v>0</v>
      </c>
      <c r="AN53" s="12">
        <f>K53+M53+O53+Q53+S53+U53+W53+Y53+AA53+AC53+AE53+AG53+AI53+AK53</f>
        <v>12.415</v>
      </c>
      <c r="AO53" s="17">
        <f>1800+AN53</f>
        <v>1812.415</v>
      </c>
      <c r="AP53" s="5"/>
    </row>
    <row r="54" spans="1:42" ht="12.75">
      <c r="A54" s="3" t="s">
        <v>153</v>
      </c>
      <c r="B54" s="5" t="s">
        <v>205</v>
      </c>
      <c r="C54" s="5"/>
      <c r="D54" s="5"/>
      <c r="E54" s="5">
        <v>1</v>
      </c>
      <c r="F54" s="5">
        <v>0.5</v>
      </c>
      <c r="G54" s="5">
        <v>3</v>
      </c>
      <c r="H54" s="5">
        <v>2.5</v>
      </c>
      <c r="I54" s="5"/>
      <c r="J54" s="5"/>
      <c r="K54" s="12">
        <f>(D54+F54+H54+J54)*0.5</f>
        <v>1.5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>
        <v>3.5</v>
      </c>
      <c r="X54" s="5"/>
      <c r="Y54" s="5"/>
      <c r="Z54" s="5"/>
      <c r="AA54" s="5"/>
      <c r="AB54" s="5"/>
      <c r="AC54" s="5">
        <v>7</v>
      </c>
      <c r="AD54" s="5"/>
      <c r="AE54" s="5"/>
      <c r="AF54" s="5"/>
      <c r="AG54" s="5"/>
      <c r="AH54" s="5"/>
      <c r="AI54" s="5"/>
      <c r="AJ54" s="5"/>
      <c r="AK54" s="5"/>
      <c r="AL54" s="12">
        <f>L54+N54+P54+R54+T54+V54+X54+Z54+AB54</f>
        <v>0</v>
      </c>
      <c r="AM54" s="12">
        <f>AD54+AF54+AH54+AJ54</f>
        <v>0</v>
      </c>
      <c r="AN54" s="12">
        <f>K54+M54+O54+Q54+S54+U54+W54+Y54+AA54+AC54+AE54+AG54+AI54+AK54</f>
        <v>12</v>
      </c>
      <c r="AO54" s="17">
        <f>1800+AN54</f>
        <v>1812</v>
      </c>
      <c r="AP54" s="5"/>
    </row>
    <row r="55" spans="1:42" ht="12.75">
      <c r="A55" s="3" t="s">
        <v>106</v>
      </c>
      <c r="B55" s="5" t="s">
        <v>205</v>
      </c>
      <c r="C55" s="5">
        <v>22</v>
      </c>
      <c r="D55" s="5">
        <v>19.33</v>
      </c>
      <c r="E55" s="5">
        <v>2</v>
      </c>
      <c r="F55" s="5">
        <v>1.5</v>
      </c>
      <c r="G55" s="5">
        <v>3</v>
      </c>
      <c r="H55" s="5">
        <v>3</v>
      </c>
      <c r="I55" s="5"/>
      <c r="J55" s="5"/>
      <c r="K55" s="12">
        <f>(D55+F55+H55+J55)*0.5</f>
        <v>11.915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12">
        <f>L55+N55+P55+R55+T55+V55+X55+Z55+AB55</f>
        <v>0</v>
      </c>
      <c r="AM55" s="12">
        <f>AD55+AF55+AH55+AJ55</f>
        <v>0</v>
      </c>
      <c r="AN55" s="12">
        <f>K55+M55+O55+Q55+S55+U55+W55+Y55+AA55+AC55+AE55+AG55+AI55+AK55</f>
        <v>11.915</v>
      </c>
      <c r="AO55" s="17">
        <f>1800+AN55</f>
        <v>1811.915</v>
      </c>
      <c r="AP55" s="5"/>
    </row>
    <row r="56" spans="1:42" ht="12.75">
      <c r="A56" s="3" t="s">
        <v>56</v>
      </c>
      <c r="B56" s="5" t="s">
        <v>205</v>
      </c>
      <c r="C56" s="5">
        <v>10</v>
      </c>
      <c r="D56" s="5">
        <v>8.33</v>
      </c>
      <c r="E56" s="5"/>
      <c r="F56" s="5"/>
      <c r="G56" s="5"/>
      <c r="H56" s="5"/>
      <c r="I56" s="5"/>
      <c r="J56" s="5"/>
      <c r="K56" s="12">
        <f>(D56+F56+H56+J56)*0.5</f>
        <v>4.165</v>
      </c>
      <c r="L56" s="5"/>
      <c r="M56" s="5"/>
      <c r="N56" s="5"/>
      <c r="O56" s="5"/>
      <c r="P56" s="5"/>
      <c r="Q56" s="5"/>
      <c r="R56" s="5"/>
      <c r="S56" s="5">
        <v>5</v>
      </c>
      <c r="T56" s="5"/>
      <c r="U56" s="5"/>
      <c r="V56" s="5"/>
      <c r="W56" s="5"/>
      <c r="X56" s="5"/>
      <c r="Y56" s="5"/>
      <c r="Z56" s="5"/>
      <c r="AA56" s="5">
        <v>2.5</v>
      </c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12">
        <f>L56+N56+P56+R56+T56+V56+X56+Z56+AB56</f>
        <v>0</v>
      </c>
      <c r="AM56" s="12">
        <f>AD56+AF56+AH56+AJ56</f>
        <v>0</v>
      </c>
      <c r="AN56" s="12">
        <f>K56+M56+O56+Q56+S56+U56+W56+Y56+AA56+AC56+AE56+AG56+AI56+AK56</f>
        <v>11.665</v>
      </c>
      <c r="AO56" s="17">
        <f>1800+AN56</f>
        <v>1811.665</v>
      </c>
      <c r="AP56" s="5"/>
    </row>
    <row r="57" spans="1:42" ht="12.75">
      <c r="A57" s="3" t="s">
        <v>70</v>
      </c>
      <c r="B57" s="5" t="s">
        <v>206</v>
      </c>
      <c r="C57" s="5"/>
      <c r="D57" s="5"/>
      <c r="E57" s="5">
        <v>1</v>
      </c>
      <c r="F57" s="5">
        <v>0.33</v>
      </c>
      <c r="G57" s="5"/>
      <c r="H57" s="5"/>
      <c r="I57" s="5"/>
      <c r="J57" s="5"/>
      <c r="K57" s="12">
        <f>(D57+F57+H57+J57)*0.5</f>
        <v>0.165</v>
      </c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>
        <v>1</v>
      </c>
      <c r="AA57" s="5">
        <v>10</v>
      </c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12">
        <f>L57+N57+P57+R57+T57+V57+X57+Z57+AB57</f>
        <v>1</v>
      </c>
      <c r="AM57" s="12">
        <f>AD57+AF57+AH57+AJ57</f>
        <v>0</v>
      </c>
      <c r="AN57" s="12">
        <f>K57+M57+O57+Q57+S57+U57+W57+Y57+AA57+AC57+AE57+AG57+AI57+AK57</f>
        <v>10.165</v>
      </c>
      <c r="AO57" s="17">
        <f>1800+AN57</f>
        <v>1810.165</v>
      </c>
      <c r="AP57" s="5"/>
    </row>
    <row r="58" spans="1:42" ht="12.75">
      <c r="A58" s="3" t="s">
        <v>198</v>
      </c>
      <c r="B58" s="5" t="s">
        <v>206</v>
      </c>
      <c r="C58" s="5"/>
      <c r="D58" s="5"/>
      <c r="E58" s="5"/>
      <c r="F58" s="5"/>
      <c r="G58" s="5"/>
      <c r="H58" s="5"/>
      <c r="I58" s="5"/>
      <c r="J58" s="5"/>
      <c r="K58" s="12">
        <f>(D58+F58+H58+J58)*0.5</f>
        <v>0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>
        <v>1</v>
      </c>
      <c r="AA58" s="5">
        <v>10</v>
      </c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12">
        <f>L58+N58+P58+R58+T58+V58+X58+Z58+AB58</f>
        <v>1</v>
      </c>
      <c r="AM58" s="12">
        <f>AD58+AF58+AH58+AJ58</f>
        <v>0</v>
      </c>
      <c r="AN58" s="12">
        <f>K58+M58+O58+Q58+S58+U58+W58+Y58+AA58+AC58+AE58+AG58+AI58+AK58</f>
        <v>10</v>
      </c>
      <c r="AO58" s="17">
        <f>1800+AN58</f>
        <v>1810</v>
      </c>
      <c r="AP58" s="5"/>
    </row>
    <row r="59" spans="1:42" ht="12.75">
      <c r="A59" s="40" t="s">
        <v>231</v>
      </c>
      <c r="B59" s="5" t="s">
        <v>210</v>
      </c>
      <c r="C59" s="5"/>
      <c r="D59" s="5"/>
      <c r="E59" s="5"/>
      <c r="F59" s="5"/>
      <c r="G59" s="5"/>
      <c r="H59" s="5"/>
      <c r="I59" s="5"/>
      <c r="J59" s="5"/>
      <c r="K59" s="12">
        <f>(D59+F59+H59+J59)*0.5</f>
        <v>0</v>
      </c>
      <c r="L59" s="5"/>
      <c r="M59" s="5"/>
      <c r="N59" s="5"/>
      <c r="O59" s="5"/>
      <c r="P59" s="5">
        <v>1</v>
      </c>
      <c r="Q59" s="5">
        <v>10</v>
      </c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12">
        <f>L59+N59+P59+R59+T59+V59+X59+Z59+AB59</f>
        <v>1</v>
      </c>
      <c r="AM59" s="12">
        <f>AD59+AF59+AH59+AJ59</f>
        <v>0</v>
      </c>
      <c r="AN59" s="12">
        <f>K59+M59+O59+Q59+S59+U59+W59+Y59+AA59+AC59+AE59+AG59+AI59+AK59</f>
        <v>10</v>
      </c>
      <c r="AO59" s="17">
        <f>1800+AN59</f>
        <v>1810</v>
      </c>
      <c r="AP59" s="5"/>
    </row>
    <row r="60" spans="1:42" ht="12.75">
      <c r="A60" s="40" t="s">
        <v>232</v>
      </c>
      <c r="B60" s="39" t="s">
        <v>233</v>
      </c>
      <c r="C60" s="5"/>
      <c r="D60" s="5"/>
      <c r="E60" s="5"/>
      <c r="F60" s="5"/>
      <c r="G60" s="5"/>
      <c r="H60" s="5"/>
      <c r="I60" s="5"/>
      <c r="J60" s="5"/>
      <c r="K60" s="12">
        <f>(D60+F60+H60+J60)*0.5</f>
        <v>0</v>
      </c>
      <c r="L60" s="5"/>
      <c r="M60" s="5"/>
      <c r="N60" s="5"/>
      <c r="O60" s="5"/>
      <c r="P60" s="5"/>
      <c r="Q60" s="5"/>
      <c r="R60" s="5"/>
      <c r="S60" s="5"/>
      <c r="T60" s="5"/>
      <c r="U60" s="5">
        <v>5</v>
      </c>
      <c r="V60" s="5"/>
      <c r="W60" s="5"/>
      <c r="X60" s="5"/>
      <c r="Y60" s="5"/>
      <c r="Z60" s="5"/>
      <c r="AA60" s="5"/>
      <c r="AB60" s="5"/>
      <c r="AC60" s="5">
        <v>5</v>
      </c>
      <c r="AD60" s="5"/>
      <c r="AE60" s="5"/>
      <c r="AF60" s="5"/>
      <c r="AG60" s="5"/>
      <c r="AH60" s="5"/>
      <c r="AI60" s="5"/>
      <c r="AJ60" s="5"/>
      <c r="AK60" s="5"/>
      <c r="AL60" s="12">
        <f>L60+N60+P60+R60+T60+V60+X60+Z60+AB60</f>
        <v>0</v>
      </c>
      <c r="AM60" s="12">
        <f>AD60+AF60+AH60+AJ60</f>
        <v>0</v>
      </c>
      <c r="AN60" s="12">
        <f>K60+M60+O60+Q60+S60+U60+W60+Y60+AA60+AC60+AE60+AG60+AI60+AK60</f>
        <v>10</v>
      </c>
      <c r="AO60" s="17">
        <f>1800+AN60</f>
        <v>1810</v>
      </c>
      <c r="AP60" s="5"/>
    </row>
    <row r="61" spans="1:42" ht="12.75">
      <c r="A61" s="3" t="s">
        <v>172</v>
      </c>
      <c r="B61" s="5" t="s">
        <v>205</v>
      </c>
      <c r="C61" s="5"/>
      <c r="D61" s="5"/>
      <c r="E61" s="5"/>
      <c r="F61" s="5"/>
      <c r="G61" s="5">
        <v>3</v>
      </c>
      <c r="H61" s="5">
        <v>3</v>
      </c>
      <c r="I61" s="5"/>
      <c r="J61" s="5"/>
      <c r="K61" s="12">
        <f>(D61+F61+H61+J61)*0.5</f>
        <v>1.5</v>
      </c>
      <c r="L61" s="5"/>
      <c r="M61" s="5"/>
      <c r="N61" s="5"/>
      <c r="O61" s="5"/>
      <c r="P61" s="5"/>
      <c r="Q61" s="5"/>
      <c r="R61" s="5"/>
      <c r="S61" s="5"/>
      <c r="T61" s="5"/>
      <c r="U61" s="5">
        <v>7</v>
      </c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12">
        <f>L61+N61+P61+R61+T61+V61+X61+Z61+AB61</f>
        <v>0</v>
      </c>
      <c r="AM61" s="12">
        <f>AD61+AF61+AH61+AJ61</f>
        <v>0</v>
      </c>
      <c r="AN61" s="12">
        <f>K61+M61+O61+Q61+S61+U61+W61+Y61+AA61+AC61+AE61+AG61+AI61+AK61</f>
        <v>8.5</v>
      </c>
      <c r="AO61" s="17">
        <f>1800+AN61</f>
        <v>1808.5</v>
      </c>
      <c r="AP61" s="5"/>
    </row>
    <row r="62" spans="1:42" ht="12.75">
      <c r="A62" s="3" t="s">
        <v>163</v>
      </c>
      <c r="B62" s="5" t="s">
        <v>205</v>
      </c>
      <c r="C62" s="5">
        <v>10</v>
      </c>
      <c r="D62" s="5">
        <v>10</v>
      </c>
      <c r="E62" s="5">
        <v>1</v>
      </c>
      <c r="F62" s="5">
        <v>0.5</v>
      </c>
      <c r="G62" s="5">
        <v>6</v>
      </c>
      <c r="H62" s="5">
        <v>6</v>
      </c>
      <c r="I62" s="5"/>
      <c r="J62" s="5"/>
      <c r="K62" s="12">
        <f>(D62+F62+H62+J62)*0.5</f>
        <v>8.25</v>
      </c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12">
        <f>L62+N62+P62+R62+T62+V62+X62+Z62+AB62</f>
        <v>0</v>
      </c>
      <c r="AM62" s="12">
        <f>AD62+AF62+AH62+AJ62</f>
        <v>0</v>
      </c>
      <c r="AN62" s="12">
        <f>K62+M62+O62+Q62+S62+U62+W62+Y62+AA62+AC62+AE62+AG62+AI62+AK62</f>
        <v>8.25</v>
      </c>
      <c r="AO62" s="17">
        <f>1800+AN62</f>
        <v>1808.25</v>
      </c>
      <c r="AP62" s="5"/>
    </row>
    <row r="63" spans="1:42" ht="12.75">
      <c r="A63" s="3" t="s">
        <v>146</v>
      </c>
      <c r="B63" s="5" t="s">
        <v>205</v>
      </c>
      <c r="C63" s="5">
        <v>9</v>
      </c>
      <c r="D63" s="5">
        <v>8.5</v>
      </c>
      <c r="E63" s="5">
        <v>5</v>
      </c>
      <c r="F63" s="5">
        <v>4.5</v>
      </c>
      <c r="G63" s="5">
        <v>3</v>
      </c>
      <c r="H63" s="5">
        <v>3</v>
      </c>
      <c r="I63" s="5"/>
      <c r="J63" s="5"/>
      <c r="K63" s="12">
        <f>(D63+F63+H63+J63)*0.5</f>
        <v>8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12">
        <f>L63+N63+P63+R63+T63+V63+X63+Z63+AB63</f>
        <v>0</v>
      </c>
      <c r="AM63" s="12">
        <f>AD63+AF63+AH63+AJ63</f>
        <v>0</v>
      </c>
      <c r="AN63" s="12">
        <f>K63+M63+O63+Q63+S63+U63+W63+Y63+AA63+AC63+AE63+AG63+AI63+AK63</f>
        <v>8</v>
      </c>
      <c r="AO63" s="17">
        <f>1800+AN63</f>
        <v>1808</v>
      </c>
      <c r="AP63" s="5"/>
    </row>
    <row r="64" spans="1:42" ht="12.75">
      <c r="A64" s="3" t="s">
        <v>76</v>
      </c>
      <c r="B64" s="5" t="s">
        <v>205</v>
      </c>
      <c r="C64" s="5"/>
      <c r="D64" s="5"/>
      <c r="E64" s="5"/>
      <c r="F64" s="5"/>
      <c r="G64" s="5">
        <v>2</v>
      </c>
      <c r="H64" s="5">
        <v>2</v>
      </c>
      <c r="I64" s="5"/>
      <c r="J64" s="5"/>
      <c r="K64" s="12">
        <f>(D64+F64+H64+J64)*0.5</f>
        <v>1</v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>
        <v>7</v>
      </c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12">
        <f>L64+N64+P64+R64+T64+V64+X64+Z64+AB64</f>
        <v>0</v>
      </c>
      <c r="AM64" s="12">
        <f>AD64+AF64+AH64+AJ64</f>
        <v>0</v>
      </c>
      <c r="AN64" s="12">
        <f>K64+M64+O64+Q64+S64+U64+W64+Y64+AA64+AC64+AE64+AG64+AI64+AK64</f>
        <v>8</v>
      </c>
      <c r="AO64" s="17">
        <f>1800+AN64</f>
        <v>1808</v>
      </c>
      <c r="AP64" s="5"/>
    </row>
    <row r="65" spans="1:42" ht="12.75">
      <c r="A65" s="3" t="s">
        <v>144</v>
      </c>
      <c r="B65" s="5" t="s">
        <v>205</v>
      </c>
      <c r="C65" s="5"/>
      <c r="D65" s="5"/>
      <c r="E65" s="5">
        <v>7</v>
      </c>
      <c r="F65" s="5">
        <v>6.5</v>
      </c>
      <c r="G65" s="5">
        <v>12</v>
      </c>
      <c r="H65" s="5">
        <v>8.33</v>
      </c>
      <c r="I65" s="5"/>
      <c r="J65" s="5"/>
      <c r="K65" s="12">
        <f>(D65+F65+H65+J65)*0.5</f>
        <v>7.415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12">
        <f>L65+N65+P65+R65+T65+V65+X65+Z65+AB65</f>
        <v>0</v>
      </c>
      <c r="AM65" s="12">
        <f>AD65+AF65+AH65+AJ65</f>
        <v>0</v>
      </c>
      <c r="AN65" s="12">
        <f>K65+M65+O65+Q65+S65+U65+W65+Y65+AA65+AC65+AE65+AG65+AI65+AK65</f>
        <v>7.415</v>
      </c>
      <c r="AO65" s="17">
        <f>1800+AN65</f>
        <v>1807.415</v>
      </c>
      <c r="AP65" s="5"/>
    </row>
    <row r="66" spans="1:42" ht="12.75">
      <c r="A66" s="3" t="s">
        <v>61</v>
      </c>
      <c r="B66" s="5" t="s">
        <v>205</v>
      </c>
      <c r="C66" s="5">
        <v>1</v>
      </c>
      <c r="D66" s="5">
        <v>0.5</v>
      </c>
      <c r="E66" s="5">
        <v>5</v>
      </c>
      <c r="F66" s="5">
        <v>2.5</v>
      </c>
      <c r="G66" s="5">
        <v>5</v>
      </c>
      <c r="H66" s="5">
        <v>2.5</v>
      </c>
      <c r="I66" s="5"/>
      <c r="J66" s="5"/>
      <c r="K66" s="12">
        <f>(D66+F66+H66+J66)*0.5</f>
        <v>2.75</v>
      </c>
      <c r="L66" s="5"/>
      <c r="M66" s="5">
        <v>4.25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12">
        <f>L66+N66+P66+R66+T66+V66+X66+Z66+AB66</f>
        <v>0</v>
      </c>
      <c r="AM66" s="12">
        <f>AD66+AF66+AH66+AJ66</f>
        <v>0</v>
      </c>
      <c r="AN66" s="12">
        <f>K66+M66+O66+Q66+S66+U66+W66+Y66+AA66+AC66+AE66+AG66+AI66+AK66</f>
        <v>7</v>
      </c>
      <c r="AO66" s="17">
        <f>1800+AN66</f>
        <v>1807</v>
      </c>
      <c r="AP66" s="5"/>
    </row>
    <row r="67" spans="1:42" ht="12.75">
      <c r="A67" s="3" t="s">
        <v>202</v>
      </c>
      <c r="B67" s="5" t="s">
        <v>213</v>
      </c>
      <c r="C67" s="5"/>
      <c r="D67" s="5"/>
      <c r="E67" s="5"/>
      <c r="F67" s="5"/>
      <c r="G67" s="5"/>
      <c r="H67" s="5"/>
      <c r="I67" s="5"/>
      <c r="J67" s="5"/>
      <c r="K67" s="12">
        <f>(D67+F67+H67+J67)*0.5</f>
        <v>0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>
        <v>7</v>
      </c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12">
        <f>L67+N67+P67+R67+T67+V67+X67+Z67+AB67</f>
        <v>0</v>
      </c>
      <c r="AM67" s="12">
        <f>AD67+AF67+AH67+AJ67</f>
        <v>0</v>
      </c>
      <c r="AN67" s="12">
        <f>K67+M67+O67+Q67+S67+U67+W67+Y67+AA67+AC67+AE67+AG67+AI67+AK67</f>
        <v>7</v>
      </c>
      <c r="AO67" s="17">
        <f>1800+AN67</f>
        <v>1807</v>
      </c>
      <c r="AP67" s="5"/>
    </row>
    <row r="68" spans="1:42" ht="12.75">
      <c r="A68" s="3" t="s">
        <v>45</v>
      </c>
      <c r="B68" s="5" t="s">
        <v>206</v>
      </c>
      <c r="C68" s="5"/>
      <c r="D68" s="5"/>
      <c r="E68" s="5"/>
      <c r="F68" s="5"/>
      <c r="G68" s="5">
        <v>1</v>
      </c>
      <c r="H68" s="5">
        <v>0.5</v>
      </c>
      <c r="I68" s="5"/>
      <c r="J68" s="5"/>
      <c r="K68" s="12">
        <f>(D68+F68+H68+J68)*0.5</f>
        <v>0.25</v>
      </c>
      <c r="L68" s="5"/>
      <c r="M68" s="5">
        <v>2.5</v>
      </c>
      <c r="N68" s="5"/>
      <c r="O68" s="5"/>
      <c r="P68" s="5"/>
      <c r="Q68" s="5">
        <v>3.5</v>
      </c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12">
        <f>L68+N68+P68+R68+T68+V68+X68+Z68+AB68</f>
        <v>0</v>
      </c>
      <c r="AM68" s="12">
        <f>AD68+AF68+AH68+AJ68</f>
        <v>0</v>
      </c>
      <c r="AN68" s="12">
        <f>K68+M68+O68+Q68+S68+U68+W68+Y68+AA68+AC68+AE68+AG68+AI68+AK68</f>
        <v>6.25</v>
      </c>
      <c r="AO68" s="17">
        <f>1800+AN68</f>
        <v>1806.25</v>
      </c>
      <c r="AP68" s="5"/>
    </row>
    <row r="69" spans="1:42" ht="12.75">
      <c r="A69" s="3" t="s">
        <v>218</v>
      </c>
      <c r="B69" s="5" t="s">
        <v>216</v>
      </c>
      <c r="C69" s="5"/>
      <c r="D69" s="5"/>
      <c r="E69" s="5"/>
      <c r="F69" s="5"/>
      <c r="G69" s="5"/>
      <c r="H69" s="5"/>
      <c r="I69" s="5"/>
      <c r="J69" s="5"/>
      <c r="K69" s="12">
        <f>(D69+F69+H69+J69)*0.5</f>
        <v>0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v>5.5</v>
      </c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12">
        <f>L69+N69+P69+R69+T69+V69+X69+Z69+AB69</f>
        <v>0</v>
      </c>
      <c r="AM69" s="12">
        <f>AD69+AF69+AH69+AJ69</f>
        <v>0</v>
      </c>
      <c r="AN69" s="12">
        <f>K69+M69+O69+Q69+S69+U69+W69+Y69+AA69+AC69+AE69+AG69+AI69+AK69</f>
        <v>5.5</v>
      </c>
      <c r="AO69" s="17">
        <f>1800+AN69</f>
        <v>1805.5</v>
      </c>
      <c r="AP69" s="5"/>
    </row>
    <row r="70" spans="1:42" ht="12.75">
      <c r="A70" s="3" t="s">
        <v>158</v>
      </c>
      <c r="B70" s="5" t="s">
        <v>205</v>
      </c>
      <c r="C70" s="5">
        <v>3</v>
      </c>
      <c r="D70" s="5">
        <v>3</v>
      </c>
      <c r="E70" s="5">
        <v>2</v>
      </c>
      <c r="F70" s="5">
        <v>1.5</v>
      </c>
      <c r="G70" s="5">
        <v>8</v>
      </c>
      <c r="H70" s="5">
        <v>6</v>
      </c>
      <c r="I70" s="5"/>
      <c r="J70" s="5"/>
      <c r="K70" s="12">
        <f>(D70+F70+H70+J70)*0.5</f>
        <v>5.25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12">
        <f>L70+N70+P70+R70+T70+V70+X70+Z70+AB70</f>
        <v>0</v>
      </c>
      <c r="AM70" s="12">
        <f>AD70+AF70+AH70+AJ70</f>
        <v>0</v>
      </c>
      <c r="AN70" s="12">
        <f>K70+M70+O70+Q70+S70+U70+W70+Y70+AA70+AC70+AE70+AG70+AI70+AK70</f>
        <v>5.25</v>
      </c>
      <c r="AO70" s="17">
        <f>1800+AN70</f>
        <v>1805.25</v>
      </c>
      <c r="AP70" s="5"/>
    </row>
    <row r="71" spans="1:42" ht="12.75">
      <c r="A71" s="3" t="s">
        <v>174</v>
      </c>
      <c r="B71" s="5" t="s">
        <v>206</v>
      </c>
      <c r="C71" s="5">
        <v>1</v>
      </c>
      <c r="D71" s="5">
        <v>0.5</v>
      </c>
      <c r="E71" s="5"/>
      <c r="F71" s="5"/>
      <c r="G71" s="5"/>
      <c r="H71" s="5"/>
      <c r="I71" s="5"/>
      <c r="J71" s="5"/>
      <c r="K71" s="12">
        <f>(D71+F71+H71+J71)*0.5</f>
        <v>0.25</v>
      </c>
      <c r="L71" s="5"/>
      <c r="M71" s="5"/>
      <c r="N71" s="5"/>
      <c r="O71" s="5"/>
      <c r="P71" s="5"/>
      <c r="Q71" s="5"/>
      <c r="R71" s="5"/>
      <c r="S71" s="5"/>
      <c r="T71" s="5"/>
      <c r="U71" s="5">
        <v>5</v>
      </c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12">
        <f>L71+N71+P71+R71+T71+V71+X71+Z71+AB71</f>
        <v>0</v>
      </c>
      <c r="AM71" s="12">
        <f>AD71+AF71+AH71+AJ71</f>
        <v>0</v>
      </c>
      <c r="AN71" s="12">
        <f>K71+M71+O71+Q71+S71+U71+W71+Y71+AA71+AC71+AE71+AG71+AI71+AK71</f>
        <v>5.25</v>
      </c>
      <c r="AO71" s="17">
        <f>1800+AN71</f>
        <v>1805.25</v>
      </c>
      <c r="AP71" s="5"/>
    </row>
    <row r="72" spans="1:42" ht="12.75">
      <c r="A72" s="3" t="s">
        <v>200</v>
      </c>
      <c r="B72" s="5" t="s">
        <v>205</v>
      </c>
      <c r="C72" s="5"/>
      <c r="D72" s="5"/>
      <c r="E72" s="5"/>
      <c r="F72" s="5"/>
      <c r="G72" s="5"/>
      <c r="H72" s="5"/>
      <c r="I72" s="5"/>
      <c r="J72" s="5"/>
      <c r="K72" s="12">
        <f>(D72+F72+H72+J72)*0.5</f>
        <v>0</v>
      </c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>
        <v>5</v>
      </c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12">
        <f>L72+N72+P72+R72+T72+V72+X72+Z72+AB72</f>
        <v>0</v>
      </c>
      <c r="AM72" s="12">
        <f>AD72+AF72+AH72+AJ72</f>
        <v>0</v>
      </c>
      <c r="AN72" s="12">
        <f>K72+M72+O72+Q72+S72+U72+W72+Y72+AA72+AC72+AE72+AG72+AI72+AK72</f>
        <v>5</v>
      </c>
      <c r="AO72" s="17">
        <f>1800+AN72</f>
        <v>1805</v>
      </c>
      <c r="AP72" s="5"/>
    </row>
    <row r="73" spans="1:42" ht="12.75">
      <c r="A73" s="3" t="s">
        <v>217</v>
      </c>
      <c r="B73" s="5" t="s">
        <v>216</v>
      </c>
      <c r="C73" s="5"/>
      <c r="D73" s="5"/>
      <c r="E73" s="5"/>
      <c r="F73" s="5"/>
      <c r="G73" s="5"/>
      <c r="H73" s="5"/>
      <c r="I73" s="5"/>
      <c r="J73" s="5"/>
      <c r="K73" s="12">
        <f>(D73+F73+H73+J73)*0.5</f>
        <v>0</v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>
        <v>1</v>
      </c>
      <c r="Y73" s="5">
        <v>5</v>
      </c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12">
        <f>L73+N73+P73+R73+T73+V73+X73+Z73+AB73</f>
        <v>1</v>
      </c>
      <c r="AM73" s="12">
        <f>AD73+AF73+AH73+AJ73</f>
        <v>0</v>
      </c>
      <c r="AN73" s="12">
        <f>K73+M73+O73+Q73+S73+U73+W73+Y73+AA73+AC73+AE73+AG73+AI73+AK73</f>
        <v>5</v>
      </c>
      <c r="AO73" s="17">
        <f>1800+AN73</f>
        <v>1805</v>
      </c>
      <c r="AP73" s="5"/>
    </row>
    <row r="74" spans="1:42" ht="12.75">
      <c r="A74" s="3" t="s">
        <v>199</v>
      </c>
      <c r="B74" s="5" t="s">
        <v>206</v>
      </c>
      <c r="C74" s="5"/>
      <c r="D74" s="5"/>
      <c r="E74" s="5"/>
      <c r="F74" s="5"/>
      <c r="G74" s="5"/>
      <c r="H74" s="5"/>
      <c r="I74" s="5"/>
      <c r="J74" s="5"/>
      <c r="K74" s="12">
        <f>(D74+F74+H74+J74)*0.5</f>
        <v>0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>
        <v>5</v>
      </c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12">
        <f>L74+N74+P74+R74+T74+V74+X74+Z74+AB74</f>
        <v>0</v>
      </c>
      <c r="AM74" s="12">
        <f>AD74+AF74+AH74+AJ74</f>
        <v>0</v>
      </c>
      <c r="AN74" s="12">
        <f>K74+M74+O74+Q74+S74+U74+W74+Y74+AA74+AC74+AE74+AG74+AI74+AK74</f>
        <v>5</v>
      </c>
      <c r="AO74" s="17">
        <f>1800+AN74</f>
        <v>1805</v>
      </c>
      <c r="AP74" s="5"/>
    </row>
    <row r="75" spans="1:42" ht="12.75">
      <c r="A75" s="40" t="s">
        <v>228</v>
      </c>
      <c r="B75" s="39" t="s">
        <v>229</v>
      </c>
      <c r="C75" s="5"/>
      <c r="D75" s="5"/>
      <c r="E75" s="5"/>
      <c r="F75" s="5"/>
      <c r="G75" s="5"/>
      <c r="H75" s="5"/>
      <c r="I75" s="5"/>
      <c r="J75" s="5"/>
      <c r="K75" s="12">
        <f>(D75+F75+H75+J75)*0.5</f>
        <v>0</v>
      </c>
      <c r="L75" s="5">
        <v>1</v>
      </c>
      <c r="M75" s="5">
        <v>5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12">
        <f>L75+N75+P75+R75+T75+V75+X75+Z75+AB75</f>
        <v>1</v>
      </c>
      <c r="AM75" s="12">
        <f>AD75+AF75+AH75+AJ75</f>
        <v>0</v>
      </c>
      <c r="AN75" s="12">
        <f>K75+M75+O75+Q75+S75+U75+W75+Y75+AA75+AC75+AE75+AG75+AI75+AK75</f>
        <v>5</v>
      </c>
      <c r="AO75" s="17">
        <f>1800+AN75</f>
        <v>1805</v>
      </c>
      <c r="AP75" s="5"/>
    </row>
    <row r="76" spans="1:42" ht="12.75">
      <c r="A76" s="3" t="s">
        <v>69</v>
      </c>
      <c r="B76" s="5" t="s">
        <v>205</v>
      </c>
      <c r="C76" s="5"/>
      <c r="D76" s="5"/>
      <c r="E76" s="5">
        <v>4</v>
      </c>
      <c r="F76" s="5">
        <v>3.5</v>
      </c>
      <c r="G76" s="5">
        <v>6</v>
      </c>
      <c r="H76" s="5">
        <v>6</v>
      </c>
      <c r="I76" s="5"/>
      <c r="J76" s="5"/>
      <c r="K76" s="12">
        <f>(D76+F76+H76+J76)*0.5</f>
        <v>4.75</v>
      </c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12">
        <f>L76+N76+P76+R76+T76+V76+X76+Z76+AB76</f>
        <v>0</v>
      </c>
      <c r="AM76" s="12">
        <f>AD76+AF76+AH76+AJ76</f>
        <v>0</v>
      </c>
      <c r="AN76" s="12">
        <f>K76+M76+O76+Q76+S76+U76+W76+Y76+AA76+AC76+AE76+AG76+AI76+AK76</f>
        <v>4.75</v>
      </c>
      <c r="AO76" s="17">
        <f>1800+AN76</f>
        <v>1804.75</v>
      </c>
      <c r="AP76" s="5"/>
    </row>
    <row r="77" spans="1:42" ht="12.75">
      <c r="A77" s="3" t="s">
        <v>44</v>
      </c>
      <c r="B77" s="5" t="s">
        <v>205</v>
      </c>
      <c r="C77" s="5">
        <v>8</v>
      </c>
      <c r="D77" s="5">
        <v>7.33</v>
      </c>
      <c r="E77" s="5">
        <v>2</v>
      </c>
      <c r="F77" s="5">
        <v>1.33</v>
      </c>
      <c r="G77" s="5"/>
      <c r="H77" s="5"/>
      <c r="I77" s="5"/>
      <c r="J77" s="5"/>
      <c r="K77" s="12">
        <f>(D77+F77+H77+J77)*0.5</f>
        <v>4.33</v>
      </c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12">
        <f>L77+N77+P77+R77+T77+V77+X77+Z77+AB77</f>
        <v>0</v>
      </c>
      <c r="AM77" s="12">
        <f>AD77+AF77+AH77+AJ77</f>
        <v>0</v>
      </c>
      <c r="AN77" s="12">
        <f>K77+M77+O77+Q77+S77+U77+W77+Y77+AA77+AC77+AE77+AG77+AI77+AK77</f>
        <v>4.33</v>
      </c>
      <c r="AO77" s="17">
        <f>1800+AN77</f>
        <v>1804.33</v>
      </c>
      <c r="AP77" s="5"/>
    </row>
    <row r="78" spans="1:42" ht="12.75">
      <c r="A78" s="3" t="s">
        <v>84</v>
      </c>
      <c r="B78" s="5" t="s">
        <v>205</v>
      </c>
      <c r="C78" s="5">
        <v>3</v>
      </c>
      <c r="D78" s="5">
        <v>3</v>
      </c>
      <c r="E78" s="5">
        <v>2</v>
      </c>
      <c r="F78" s="5">
        <v>2</v>
      </c>
      <c r="G78" s="5">
        <v>2</v>
      </c>
      <c r="H78" s="5">
        <v>2</v>
      </c>
      <c r="I78" s="5"/>
      <c r="J78" s="5"/>
      <c r="K78" s="12">
        <f>(D78+F78+H78+J78)*0.5</f>
        <v>3.5</v>
      </c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12">
        <f>L78+N78+P78+R78+T78+V78+X78+Z78+AB78</f>
        <v>0</v>
      </c>
      <c r="AM78" s="12">
        <f>AD78+AF78+AH78+AJ78</f>
        <v>0</v>
      </c>
      <c r="AN78" s="12">
        <f>K78+M78+O78+Q78+S78+U78+W78+Y78+AA78+AC78+AE78+AG78+AI78+AK78</f>
        <v>3.5</v>
      </c>
      <c r="AO78" s="17">
        <f>1800+AN78</f>
        <v>1803.5</v>
      </c>
      <c r="AP78" s="5"/>
    </row>
    <row r="79" spans="1:42" ht="12.75">
      <c r="A79" s="40" t="s">
        <v>230</v>
      </c>
      <c r="B79" s="39" t="s">
        <v>206</v>
      </c>
      <c r="C79" s="5"/>
      <c r="D79" s="5"/>
      <c r="E79" s="5"/>
      <c r="F79" s="5"/>
      <c r="G79" s="5"/>
      <c r="H79" s="5"/>
      <c r="I79" s="5"/>
      <c r="J79" s="5"/>
      <c r="K79" s="12">
        <f>(D79+F79+H79+J79)*0.5</f>
        <v>0</v>
      </c>
      <c r="L79" s="5"/>
      <c r="M79" s="5"/>
      <c r="N79" s="5"/>
      <c r="O79" s="5"/>
      <c r="P79" s="5"/>
      <c r="Q79" s="5">
        <v>3.5</v>
      </c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12">
        <f>L79+N79+P79+R79+T79+V79+X79+Z79+AB79</f>
        <v>0</v>
      </c>
      <c r="AM79" s="12">
        <f>AD79+AF79+AH79+AJ79</f>
        <v>0</v>
      </c>
      <c r="AN79" s="12">
        <f>K79+M79+O79+Q79+S79+U79+W79+Y79+AA79+AC79+AE79+AG79+AI79+AK79</f>
        <v>3.5</v>
      </c>
      <c r="AO79" s="17">
        <f>1800+AN79</f>
        <v>1803.5</v>
      </c>
      <c r="AP79" s="5"/>
    </row>
    <row r="80" spans="1:42" ht="12.75">
      <c r="A80" s="3" t="s">
        <v>29</v>
      </c>
      <c r="B80" s="5" t="s">
        <v>206</v>
      </c>
      <c r="C80" s="5"/>
      <c r="D80" s="5"/>
      <c r="E80" s="5"/>
      <c r="F80" s="5"/>
      <c r="G80" s="5">
        <v>3</v>
      </c>
      <c r="H80" s="5">
        <v>1.5</v>
      </c>
      <c r="I80" s="5"/>
      <c r="J80" s="5"/>
      <c r="K80" s="12">
        <f>(D80+F80+H80+J80)*0.5</f>
        <v>0.75</v>
      </c>
      <c r="L80" s="5"/>
      <c r="M80" s="5"/>
      <c r="N80" s="5"/>
      <c r="O80" s="5">
        <v>2.5</v>
      </c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12">
        <f>L80+N80+P80+R80+T80+V80+X80+Z80+AB80</f>
        <v>0</v>
      </c>
      <c r="AM80" s="12">
        <f>AD80+AF80+AH80+AJ80</f>
        <v>0</v>
      </c>
      <c r="AN80" s="12">
        <f>K80+M80+O80+Q80+S80+U80+W80+Y80+AA80+AC80+AE80+AG80+AI80+AK80</f>
        <v>3.25</v>
      </c>
      <c r="AO80" s="17">
        <f>1800+AN80</f>
        <v>1803.25</v>
      </c>
      <c r="AP80" s="5"/>
    </row>
    <row r="81" spans="1:42" ht="12.75">
      <c r="A81" s="3" t="s">
        <v>131</v>
      </c>
      <c r="B81" s="5" t="s">
        <v>205</v>
      </c>
      <c r="C81" s="5">
        <v>4</v>
      </c>
      <c r="D81" s="5">
        <v>4</v>
      </c>
      <c r="E81" s="5">
        <v>2</v>
      </c>
      <c r="F81" s="5">
        <v>2</v>
      </c>
      <c r="G81" s="5"/>
      <c r="H81" s="5"/>
      <c r="I81" s="5"/>
      <c r="J81" s="5"/>
      <c r="K81" s="12">
        <f>(D81+F81+H81+J81)*0.5</f>
        <v>3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12">
        <f>L81+N81+P81+R81+T81+V81+X81+Z81+AB81</f>
        <v>0</v>
      </c>
      <c r="AM81" s="12">
        <f>AD81+AF81+AH81+AJ81</f>
        <v>0</v>
      </c>
      <c r="AN81" s="12">
        <f>K81+M81+O81+Q81+S81+U81+W81+Y81+AA81+AC81+AE81+AG81+AI81+AK81</f>
        <v>3</v>
      </c>
      <c r="AO81" s="17">
        <f>1800+AN81</f>
        <v>1803</v>
      </c>
      <c r="AP81" s="5"/>
    </row>
    <row r="82" spans="1:42" ht="12.75">
      <c r="A82" s="3" t="s">
        <v>110</v>
      </c>
      <c r="B82" s="5" t="s">
        <v>205</v>
      </c>
      <c r="C82" s="5">
        <v>5</v>
      </c>
      <c r="D82" s="5">
        <v>5</v>
      </c>
      <c r="E82" s="5"/>
      <c r="F82" s="5"/>
      <c r="G82" s="5"/>
      <c r="H82" s="5"/>
      <c r="I82" s="5"/>
      <c r="J82" s="5"/>
      <c r="K82" s="12">
        <f>(D82+F82+H82+J82)*0.5</f>
        <v>2.5</v>
      </c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12">
        <f>L82+N82+P82+R82+T82+V82+X82+Z82+AB82</f>
        <v>0</v>
      </c>
      <c r="AM82" s="12">
        <f>AD82+AF82+AH82+AJ82</f>
        <v>0</v>
      </c>
      <c r="AN82" s="12">
        <f>K82+M82+O82+Q82+S82+U82+W82+Y82+AA82+AC82+AE82+AG82+AI82+AK82</f>
        <v>2.5</v>
      </c>
      <c r="AO82" s="17">
        <f>1800+AN82</f>
        <v>1802.5</v>
      </c>
      <c r="AP82" s="5"/>
    </row>
    <row r="83" spans="1:42" ht="12.75">
      <c r="A83" s="3" t="s">
        <v>197</v>
      </c>
      <c r="B83" s="5" t="s">
        <v>205</v>
      </c>
      <c r="C83" s="5"/>
      <c r="D83" s="5"/>
      <c r="E83" s="5"/>
      <c r="F83" s="5"/>
      <c r="G83" s="5"/>
      <c r="H83" s="5"/>
      <c r="I83" s="5"/>
      <c r="J83" s="5"/>
      <c r="K83" s="12">
        <f>(D83+F83+H83+J83)*0.5</f>
        <v>0</v>
      </c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>
        <v>2.5</v>
      </c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12">
        <f>L83+N83+P83+R83+T83+V83+X83+Z83+AB83</f>
        <v>0</v>
      </c>
      <c r="AM83" s="12">
        <f>AD83+AF83+AH83+AJ83</f>
        <v>0</v>
      </c>
      <c r="AN83" s="12">
        <f>K83+M83+O83+Q83+S83+U83+W83+Y83+AA83+AC83+AE83+AG83+AI83+AK83</f>
        <v>2.5</v>
      </c>
      <c r="AO83" s="17">
        <f>1800+AN83</f>
        <v>1802.5</v>
      </c>
      <c r="AP83" s="5"/>
    </row>
    <row r="84" spans="1:42" ht="12.75">
      <c r="A84" s="3" t="s">
        <v>108</v>
      </c>
      <c r="B84" s="5" t="s">
        <v>205</v>
      </c>
      <c r="C84" s="5"/>
      <c r="D84" s="5"/>
      <c r="E84" s="5">
        <v>5</v>
      </c>
      <c r="F84" s="5">
        <v>3.33</v>
      </c>
      <c r="G84" s="5">
        <v>2</v>
      </c>
      <c r="H84" s="5">
        <v>1.5</v>
      </c>
      <c r="I84" s="5"/>
      <c r="J84" s="5"/>
      <c r="K84" s="12">
        <f>(D84+F84+H84+J84)*0.5</f>
        <v>2.415</v>
      </c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12">
        <f>L84+N84+P84+R84+T84+V84+X84+Z84+AB84</f>
        <v>0</v>
      </c>
      <c r="AM84" s="12">
        <f>AD84+AF84+AH84+AJ84</f>
        <v>0</v>
      </c>
      <c r="AN84" s="12">
        <f>K84+M84+O84+Q84+S84+U84+W84+Y84+AA84+AC84+AE84+AG84+AI84+AK84</f>
        <v>2.415</v>
      </c>
      <c r="AO84" s="17">
        <f>1800+AN84</f>
        <v>1802.415</v>
      </c>
      <c r="AP84" s="5"/>
    </row>
    <row r="85" spans="1:42" ht="12.75">
      <c r="A85" s="3" t="s">
        <v>91</v>
      </c>
      <c r="B85" s="5" t="s">
        <v>205</v>
      </c>
      <c r="C85" s="5">
        <v>1</v>
      </c>
      <c r="D85" s="5">
        <v>1</v>
      </c>
      <c r="E85" s="5">
        <v>2</v>
      </c>
      <c r="F85" s="5">
        <v>2</v>
      </c>
      <c r="G85" s="5">
        <v>1</v>
      </c>
      <c r="H85" s="5">
        <v>1</v>
      </c>
      <c r="I85" s="5"/>
      <c r="J85" s="5"/>
      <c r="K85" s="12">
        <f>(D85+F85+H85+J85)*0.5</f>
        <v>2</v>
      </c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12">
        <f>L85+N85+P85+R85+T85+V85+X85+Z85+AB85</f>
        <v>0</v>
      </c>
      <c r="AM85" s="12">
        <f>AD85+AF85+AH85+AJ85</f>
        <v>0</v>
      </c>
      <c r="AN85" s="12">
        <f>K85+M85+O85+Q85+S85+U85+W85+Y85+AA85+AC85+AE85+AG85+AI85+AK85</f>
        <v>2</v>
      </c>
      <c r="AO85" s="17">
        <f>1800+AN85</f>
        <v>1802</v>
      </c>
      <c r="AP85" s="5"/>
    </row>
    <row r="86" spans="1:42" ht="12.75">
      <c r="A86" s="3" t="s">
        <v>121</v>
      </c>
      <c r="B86" s="5" t="s">
        <v>205</v>
      </c>
      <c r="C86" s="5">
        <v>1</v>
      </c>
      <c r="D86" s="5">
        <v>1</v>
      </c>
      <c r="E86" s="5">
        <v>1</v>
      </c>
      <c r="F86" s="5">
        <v>1</v>
      </c>
      <c r="G86" s="5">
        <v>2</v>
      </c>
      <c r="H86" s="5">
        <v>2</v>
      </c>
      <c r="I86" s="5"/>
      <c r="J86" s="5"/>
      <c r="K86" s="12">
        <f>(D86+F86+H86+J86)*0.5</f>
        <v>2</v>
      </c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12">
        <f>L86+N86+P86+R86+T86+V86+X86+Z86+AB86</f>
        <v>0</v>
      </c>
      <c r="AM86" s="12">
        <f>AD86+AF86+AH86+AJ86</f>
        <v>0</v>
      </c>
      <c r="AN86" s="12">
        <f>K86+M86+O86+Q86+S86+U86+W86+Y86+AA86+AC86+AE86+AG86+AI86+AK86</f>
        <v>2</v>
      </c>
      <c r="AO86" s="17">
        <f>1800+AN86</f>
        <v>1802</v>
      </c>
      <c r="AP86" s="5"/>
    </row>
    <row r="87" spans="1:42" ht="12.75">
      <c r="A87" s="3" t="s">
        <v>167</v>
      </c>
      <c r="B87" s="5" t="s">
        <v>205</v>
      </c>
      <c r="C87" s="5">
        <v>4</v>
      </c>
      <c r="D87" s="5">
        <v>4</v>
      </c>
      <c r="E87" s="5"/>
      <c r="F87" s="5"/>
      <c r="G87" s="5"/>
      <c r="H87" s="5"/>
      <c r="I87" s="5"/>
      <c r="J87" s="5"/>
      <c r="K87" s="12">
        <f>(D87+F87+H87+J87)*0.5</f>
        <v>2</v>
      </c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12">
        <f>L87+N87+P87+R87+T87+V87+X87+Z87+AB87</f>
        <v>0</v>
      </c>
      <c r="AM87" s="12">
        <f>AD87+AF87+AH87+AJ87</f>
        <v>0</v>
      </c>
      <c r="AN87" s="12">
        <f>K87+M87+O87+Q87+S87+U87+W87+Y87+AA87+AC87+AE87+AG87+AI87+AK87</f>
        <v>2</v>
      </c>
      <c r="AO87" s="17">
        <f>1800+AN87</f>
        <v>1802</v>
      </c>
      <c r="AP87" s="5"/>
    </row>
    <row r="88" spans="1:42" ht="12.75">
      <c r="A88" s="3" t="s">
        <v>36</v>
      </c>
      <c r="B88" s="5" t="s">
        <v>205</v>
      </c>
      <c r="C88" s="5">
        <v>2</v>
      </c>
      <c r="D88" s="5">
        <v>1.5</v>
      </c>
      <c r="E88" s="5">
        <v>2</v>
      </c>
      <c r="F88" s="5">
        <v>1</v>
      </c>
      <c r="G88" s="5">
        <v>1</v>
      </c>
      <c r="H88" s="5">
        <v>0.5</v>
      </c>
      <c r="I88" s="5"/>
      <c r="J88" s="5"/>
      <c r="K88" s="12">
        <f>(D88+F88+H88+J88)*0.5</f>
        <v>1.5</v>
      </c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12">
        <f>L88+N88+P88+R88+T88+V88+X88+Z88+AB88</f>
        <v>0</v>
      </c>
      <c r="AM88" s="12">
        <f>AD88+AF88+AH88+AJ88</f>
        <v>0</v>
      </c>
      <c r="AN88" s="12">
        <f>K88+M88+O88+Q88+S88+U88+W88+Y88+AA88+AC88+AE88+AG88+AI88+AK88</f>
        <v>1.5</v>
      </c>
      <c r="AO88" s="17">
        <f>1800+AN88</f>
        <v>1801.5</v>
      </c>
      <c r="AP88" s="5"/>
    </row>
    <row r="89" spans="1:42" ht="12.75">
      <c r="A89" s="3" t="s">
        <v>41</v>
      </c>
      <c r="B89" s="5" t="s">
        <v>205</v>
      </c>
      <c r="C89" s="5">
        <v>1</v>
      </c>
      <c r="D89" s="5">
        <v>1</v>
      </c>
      <c r="E89" s="5"/>
      <c r="F89" s="5"/>
      <c r="G89" s="5">
        <v>2</v>
      </c>
      <c r="H89" s="5">
        <v>2</v>
      </c>
      <c r="I89" s="5"/>
      <c r="J89" s="5"/>
      <c r="K89" s="12">
        <f>(D89+F89+H89+J89)*0.5</f>
        <v>1.5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12">
        <f>L89+N89+P89+R89+T89+V89+X89+Z89+AB89</f>
        <v>0</v>
      </c>
      <c r="AM89" s="12">
        <f>AD89+AF89+AH89+AJ89</f>
        <v>0</v>
      </c>
      <c r="AN89" s="12">
        <f>K89+M89+O89+Q89+S89+U89+W89+Y89+AA89+AC89+AE89+AG89+AI89+AK89</f>
        <v>1.5</v>
      </c>
      <c r="AO89" s="17">
        <f>1800+AN89</f>
        <v>1801.5</v>
      </c>
      <c r="AP89" s="5"/>
    </row>
    <row r="90" spans="1:42" ht="12.75">
      <c r="A90" s="3" t="s">
        <v>57</v>
      </c>
      <c r="B90" s="5" t="s">
        <v>205</v>
      </c>
      <c r="C90" s="5"/>
      <c r="D90" s="5"/>
      <c r="E90" s="5"/>
      <c r="F90" s="5"/>
      <c r="G90" s="5">
        <v>3</v>
      </c>
      <c r="H90" s="5">
        <v>3</v>
      </c>
      <c r="I90" s="5"/>
      <c r="J90" s="5"/>
      <c r="K90" s="12">
        <f>(D90+F90+H90+J90)*0.5</f>
        <v>1.5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12">
        <f>L90+N90+P90+R90+T90+V90+X90+Z90+AB90</f>
        <v>0</v>
      </c>
      <c r="AM90" s="12">
        <f>AD90+AF90+AH90+AJ90</f>
        <v>0</v>
      </c>
      <c r="AN90" s="12">
        <f>K90+M90+O90+Q90+S90+U90+W90+Y90+AA90+AC90+AE90+AG90+AI90+AK90</f>
        <v>1.5</v>
      </c>
      <c r="AO90" s="17">
        <f>1800+AN90</f>
        <v>1801.5</v>
      </c>
      <c r="AP90" s="5"/>
    </row>
    <row r="91" spans="1:42" ht="12.75">
      <c r="A91" s="3" t="s">
        <v>60</v>
      </c>
      <c r="B91" s="5" t="s">
        <v>205</v>
      </c>
      <c r="C91" s="5"/>
      <c r="D91" s="5"/>
      <c r="E91" s="5"/>
      <c r="F91" s="5"/>
      <c r="G91" s="5">
        <v>3</v>
      </c>
      <c r="H91" s="5">
        <v>3</v>
      </c>
      <c r="I91" s="5"/>
      <c r="J91" s="5"/>
      <c r="K91" s="12">
        <f>(D91+F91+H91+J91)*0.5</f>
        <v>1.5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12">
        <f>L91+N91+P91+R91+T91+V91+X91+Z91+AB91</f>
        <v>0</v>
      </c>
      <c r="AM91" s="12">
        <f>AD91+AF91+AH91+AJ91</f>
        <v>0</v>
      </c>
      <c r="AN91" s="12">
        <f>K91+M91+O91+Q91+S91+U91+W91+Y91+AA91+AC91+AE91+AG91+AI91+AK91</f>
        <v>1.5</v>
      </c>
      <c r="AO91" s="17">
        <f>1800+AN91</f>
        <v>1801.5</v>
      </c>
      <c r="AP91" s="5"/>
    </row>
    <row r="92" spans="1:42" ht="12.75">
      <c r="A92" s="3" t="s">
        <v>107</v>
      </c>
      <c r="B92" s="5" t="s">
        <v>205</v>
      </c>
      <c r="C92" s="5">
        <v>2</v>
      </c>
      <c r="D92" s="5">
        <v>2</v>
      </c>
      <c r="E92" s="5"/>
      <c r="F92" s="5"/>
      <c r="G92" s="5">
        <v>1</v>
      </c>
      <c r="H92" s="5">
        <v>1</v>
      </c>
      <c r="I92" s="5"/>
      <c r="J92" s="5"/>
      <c r="K92" s="12">
        <f>(D92+F92+H92+J92)*0.5</f>
        <v>1.5</v>
      </c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12">
        <f>L92+N92+P92+R92+T92+V92+X92+Z92+AB92</f>
        <v>0</v>
      </c>
      <c r="AM92" s="12">
        <f>AD92+AF92+AH92+AJ92</f>
        <v>0</v>
      </c>
      <c r="AN92" s="12">
        <f>K92+M92+O92+Q92+S92+U92+W92+Y92+AA92+AC92+AE92+AG92+AI92+AK92</f>
        <v>1.5</v>
      </c>
      <c r="AO92" s="17">
        <f>1800+AN92</f>
        <v>1801.5</v>
      </c>
      <c r="AP92" s="5"/>
    </row>
    <row r="93" spans="1:42" ht="12.75">
      <c r="A93" s="3" t="s">
        <v>119</v>
      </c>
      <c r="B93" s="5" t="s">
        <v>205</v>
      </c>
      <c r="C93" s="5"/>
      <c r="D93" s="5"/>
      <c r="E93" s="5"/>
      <c r="F93" s="5"/>
      <c r="G93" s="5">
        <v>3</v>
      </c>
      <c r="H93" s="5">
        <v>3</v>
      </c>
      <c r="I93" s="5"/>
      <c r="J93" s="5"/>
      <c r="K93" s="12">
        <f>(D93+F93+H93+J93)*0.5</f>
        <v>1.5</v>
      </c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12">
        <f>L93+N93+P93+R93+T93+V93+X93+Z93+AB93</f>
        <v>0</v>
      </c>
      <c r="AM93" s="12">
        <f>AD93+AF93+AH93+AJ93</f>
        <v>0</v>
      </c>
      <c r="AN93" s="12">
        <f>K93+M93+O93+Q93+S93+U93+W93+Y93+AA93+AC93+AE93+AG93+AI93+AK93</f>
        <v>1.5</v>
      </c>
      <c r="AO93" s="17">
        <f>1800+AN93</f>
        <v>1801.5</v>
      </c>
      <c r="AP93" s="5"/>
    </row>
    <row r="94" spans="1:42" ht="12.75">
      <c r="A94" s="3" t="s">
        <v>169</v>
      </c>
      <c r="B94" s="5" t="s">
        <v>205</v>
      </c>
      <c r="C94" s="5"/>
      <c r="D94" s="5"/>
      <c r="E94" s="5">
        <v>1</v>
      </c>
      <c r="F94" s="5">
        <v>0.5</v>
      </c>
      <c r="G94" s="5">
        <v>3</v>
      </c>
      <c r="H94" s="5">
        <v>2.5</v>
      </c>
      <c r="I94" s="5"/>
      <c r="J94" s="5"/>
      <c r="K94" s="12">
        <f>(D94+F94+H94+J94)*0.5</f>
        <v>1.5</v>
      </c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12">
        <f>L94+N94+P94+R94+T94+V94+X94+Z94+AB94</f>
        <v>0</v>
      </c>
      <c r="AM94" s="12">
        <f>AD94+AF94+AH94+AJ94</f>
        <v>0</v>
      </c>
      <c r="AN94" s="12">
        <f>K94+M94+O94+Q94+S94+U94+W94+Y94+AA94+AC94+AE94+AG94+AI94+AK94</f>
        <v>1.5</v>
      </c>
      <c r="AO94" s="17">
        <f>1800+AN94</f>
        <v>1801.5</v>
      </c>
      <c r="AP94" s="5"/>
    </row>
    <row r="95" spans="1:42" ht="12.75">
      <c r="A95" s="3" t="s">
        <v>90</v>
      </c>
      <c r="B95" s="5" t="s">
        <v>206</v>
      </c>
      <c r="C95" s="5">
        <v>6</v>
      </c>
      <c r="D95" s="5">
        <v>2.83</v>
      </c>
      <c r="E95" s="5"/>
      <c r="F95" s="5"/>
      <c r="G95" s="5"/>
      <c r="H95" s="5"/>
      <c r="I95" s="5"/>
      <c r="J95" s="5"/>
      <c r="K95" s="12">
        <f>(D95+F95+H95+J95)*0.5</f>
        <v>1.415</v>
      </c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12">
        <f>L95+N95+P95+R95+T95+V95+X95+Z95+AB95</f>
        <v>0</v>
      </c>
      <c r="AM95" s="12">
        <f>AD95+AF95+AH95+AJ95</f>
        <v>0</v>
      </c>
      <c r="AN95" s="12">
        <f>K95+M95+O95+Q95+S95+U95+W95+Y95+AA95+AC95+AE95+AG95+AI95+AK95</f>
        <v>1.415</v>
      </c>
      <c r="AO95" s="17">
        <f>1800+AN95</f>
        <v>1801.415</v>
      </c>
      <c r="AP95" s="5"/>
    </row>
    <row r="96" spans="1:42" ht="12.75">
      <c r="A96" s="3" t="s">
        <v>15</v>
      </c>
      <c r="B96" s="5" t="s">
        <v>205</v>
      </c>
      <c r="C96" s="5">
        <v>1</v>
      </c>
      <c r="D96" s="5">
        <v>0.5</v>
      </c>
      <c r="E96" s="5"/>
      <c r="F96" s="5"/>
      <c r="G96" s="5">
        <v>2</v>
      </c>
      <c r="H96" s="5">
        <v>2</v>
      </c>
      <c r="I96" s="5"/>
      <c r="J96" s="5"/>
      <c r="K96" s="12">
        <f>(D96+F96+H96+J96)*0.5</f>
        <v>1.25</v>
      </c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12">
        <f>L96+N96+P96+R96+T96+V96+X96+Z96+AB96</f>
        <v>0</v>
      </c>
      <c r="AM96" s="12">
        <f>AD96+AF96+AH96+AJ96</f>
        <v>0</v>
      </c>
      <c r="AN96" s="12">
        <f>K96+M96+O96+Q96+S96+U96+W96+Y96+AA96+AC96+AE96+AG96+AI96+AK96</f>
        <v>1.25</v>
      </c>
      <c r="AO96" s="17">
        <f>1800+AN96</f>
        <v>1801.25</v>
      </c>
      <c r="AP96" s="5"/>
    </row>
    <row r="97" spans="1:42" ht="12.75">
      <c r="A97" s="3" t="s">
        <v>43</v>
      </c>
      <c r="B97" s="5" t="s">
        <v>205</v>
      </c>
      <c r="C97" s="5"/>
      <c r="D97" s="5"/>
      <c r="E97" s="5"/>
      <c r="F97" s="5"/>
      <c r="G97" s="5">
        <v>4</v>
      </c>
      <c r="H97" s="5">
        <v>2.5</v>
      </c>
      <c r="I97" s="5"/>
      <c r="J97" s="5"/>
      <c r="K97" s="12">
        <f>(D97+F97+H97+J97)*0.5</f>
        <v>1.25</v>
      </c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12">
        <f>L97+N97+P97+R97+T97+V97+X97+Z97+AB97</f>
        <v>0</v>
      </c>
      <c r="AM97" s="12">
        <f>AD97+AF97+AH97+AJ97</f>
        <v>0</v>
      </c>
      <c r="AN97" s="12">
        <f>K97+M97+O97+Q97+S97+U97+W97+Y97+AA97+AC97+AE97+AG97+AI97+AK97</f>
        <v>1.25</v>
      </c>
      <c r="AO97" s="17">
        <f>1800+AN97</f>
        <v>1801.25</v>
      </c>
      <c r="AP97" s="5"/>
    </row>
    <row r="98" spans="1:42" ht="12.75">
      <c r="A98" s="3" t="s">
        <v>127</v>
      </c>
      <c r="B98" s="5" t="s">
        <v>206</v>
      </c>
      <c r="C98" s="5"/>
      <c r="D98" s="5"/>
      <c r="E98" s="5"/>
      <c r="F98" s="5"/>
      <c r="G98" s="5">
        <v>5</v>
      </c>
      <c r="H98" s="5">
        <v>2.5</v>
      </c>
      <c r="I98" s="5"/>
      <c r="J98" s="5"/>
      <c r="K98" s="12">
        <f>(D98+F98+H98+J98)*0.5</f>
        <v>1.25</v>
      </c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12">
        <f>L98+N98+P98+R98+T98+V98+X98+Z98+AB98</f>
        <v>0</v>
      </c>
      <c r="AM98" s="12">
        <f>AD98+AF98+AH98+AJ98</f>
        <v>0</v>
      </c>
      <c r="AN98" s="12">
        <f>K98+M98+O98+Q98+S98+U98+W98+Y98+AA98+AC98+AE98+AG98+AI98+AK98</f>
        <v>1.25</v>
      </c>
      <c r="AO98" s="17">
        <f>1800+AN98</f>
        <v>1801.25</v>
      </c>
      <c r="AP98" s="5"/>
    </row>
    <row r="99" spans="1:42" ht="12.75">
      <c r="A99" s="2" t="s">
        <v>4</v>
      </c>
      <c r="B99" s="4" t="s">
        <v>205</v>
      </c>
      <c r="C99" s="4">
        <v>2</v>
      </c>
      <c r="D99" s="4">
        <v>2</v>
      </c>
      <c r="E99" s="5"/>
      <c r="F99" s="5"/>
      <c r="G99" s="5"/>
      <c r="H99" s="5"/>
      <c r="I99" s="5"/>
      <c r="J99" s="5"/>
      <c r="K99" s="12">
        <f>(D99+F99+H99+J99)*0.5</f>
        <v>1</v>
      </c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12">
        <f>L99+N99+P99+R99+T99+V99+X99+Z99+AB99</f>
        <v>0</v>
      </c>
      <c r="AM99" s="12">
        <f>AD99+AF99+AH99+AJ99</f>
        <v>0</v>
      </c>
      <c r="AN99" s="12">
        <f>K99+M99+O99+Q99+S99+U99+W99+Y99+AA99+AC99+AE99+AG99+AI99+AK99</f>
        <v>1</v>
      </c>
      <c r="AO99" s="17">
        <f>1800+AN99</f>
        <v>1801</v>
      </c>
      <c r="AP99" s="5"/>
    </row>
    <row r="100" spans="1:42" ht="12.75">
      <c r="A100" s="3" t="s">
        <v>25</v>
      </c>
      <c r="B100" s="5" t="s">
        <v>205</v>
      </c>
      <c r="C100" s="5">
        <v>1</v>
      </c>
      <c r="D100" s="5">
        <v>1</v>
      </c>
      <c r="E100" s="5">
        <v>1</v>
      </c>
      <c r="F100" s="5">
        <v>1</v>
      </c>
      <c r="G100" s="5"/>
      <c r="H100" s="5"/>
      <c r="I100" s="5"/>
      <c r="J100" s="5"/>
      <c r="K100" s="12">
        <f>(D100+F100+H100+J100)*0.5</f>
        <v>1</v>
      </c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12">
        <f>L100+N100+P100+R100+T100+V100+X100+Z100+AB100</f>
        <v>0</v>
      </c>
      <c r="AM100" s="12">
        <f>AD100+AF100+AH100+AJ100</f>
        <v>0</v>
      </c>
      <c r="AN100" s="12">
        <f>K100+M100+O100+Q100+S100+U100+W100+Y100+AA100+AC100+AE100+AG100+AI100+AK100</f>
        <v>1</v>
      </c>
      <c r="AO100" s="17">
        <f>1800+AN100</f>
        <v>1801</v>
      </c>
      <c r="AP100" s="5"/>
    </row>
    <row r="101" spans="1:42" ht="12.75">
      <c r="A101" s="3" t="s">
        <v>26</v>
      </c>
      <c r="B101" s="5" t="s">
        <v>205</v>
      </c>
      <c r="C101" s="5">
        <v>1</v>
      </c>
      <c r="D101" s="5">
        <v>1</v>
      </c>
      <c r="E101" s="5">
        <v>1</v>
      </c>
      <c r="F101" s="5">
        <v>1</v>
      </c>
      <c r="G101" s="5"/>
      <c r="H101" s="5"/>
      <c r="I101" s="5"/>
      <c r="J101" s="5"/>
      <c r="K101" s="12">
        <f>(D101+F101+H101+J101)*0.5</f>
        <v>1</v>
      </c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12">
        <f>L101+N101+P101+R101+T101+V101+X101+Z101+AB101</f>
        <v>0</v>
      </c>
      <c r="AM101" s="12">
        <f>AD101+AF101+AH101+AJ101</f>
        <v>0</v>
      </c>
      <c r="AN101" s="12">
        <f>K101+M101+O101+Q101+S101+U101+W101+Y101+AA101+AC101+AE101+AG101+AI101+AK101</f>
        <v>1</v>
      </c>
      <c r="AO101" s="17">
        <f>1800+AN101</f>
        <v>1801</v>
      </c>
      <c r="AP101" s="5"/>
    </row>
    <row r="102" spans="1:42" ht="12.75">
      <c r="A102" s="3" t="s">
        <v>35</v>
      </c>
      <c r="B102" s="5" t="s">
        <v>205</v>
      </c>
      <c r="C102" s="5">
        <v>1</v>
      </c>
      <c r="D102" s="5">
        <v>1</v>
      </c>
      <c r="E102" s="5"/>
      <c r="F102" s="5"/>
      <c r="G102" s="5">
        <v>1</v>
      </c>
      <c r="H102" s="5">
        <v>1</v>
      </c>
      <c r="I102" s="5"/>
      <c r="J102" s="5"/>
      <c r="K102" s="12">
        <f>(D102+F102+H102+J102)*0.5</f>
        <v>1</v>
      </c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12">
        <f>L102+N102+P102+R102+T102+V102+X102+Z102+AB102</f>
        <v>0</v>
      </c>
      <c r="AM102" s="12">
        <f>AD102+AF102+AH102+AJ102</f>
        <v>0</v>
      </c>
      <c r="AN102" s="12">
        <f>K102+M102+O102+Q102+S102+U102+W102+Y102+AA102+AC102+AE102+AG102+AI102+AK102</f>
        <v>1</v>
      </c>
      <c r="AO102" s="17">
        <f>1800+AN102</f>
        <v>1801</v>
      </c>
      <c r="AP102" s="5"/>
    </row>
    <row r="103" spans="1:42" ht="12.75">
      <c r="A103" s="3" t="s">
        <v>39</v>
      </c>
      <c r="B103" s="5" t="s">
        <v>205</v>
      </c>
      <c r="C103" s="5">
        <v>1</v>
      </c>
      <c r="D103" s="5">
        <v>1</v>
      </c>
      <c r="E103" s="5">
        <v>1</v>
      </c>
      <c r="F103" s="5">
        <v>1</v>
      </c>
      <c r="G103" s="5"/>
      <c r="H103" s="5"/>
      <c r="I103" s="5"/>
      <c r="J103" s="5"/>
      <c r="K103" s="12">
        <f>(D103+F103+H103+J103)*0.5</f>
        <v>1</v>
      </c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12">
        <f>L103+N103+P103+R103+T103+V103+X103+Z103+AB103</f>
        <v>0</v>
      </c>
      <c r="AM103" s="12">
        <f>AD103+AF103+AH103+AJ103</f>
        <v>0</v>
      </c>
      <c r="AN103" s="12">
        <f>K103+M103+O103+Q103+S103+U103+W103+Y103+AA103+AC103+AE103+AG103+AI103+AK103</f>
        <v>1</v>
      </c>
      <c r="AO103" s="17">
        <f>1800+AN103</f>
        <v>1801</v>
      </c>
      <c r="AP103" s="5"/>
    </row>
    <row r="104" spans="1:42" ht="12.75">
      <c r="A104" s="3" t="s">
        <v>40</v>
      </c>
      <c r="B104" s="5" t="s">
        <v>205</v>
      </c>
      <c r="C104" s="5"/>
      <c r="D104" s="5"/>
      <c r="E104" s="5"/>
      <c r="F104" s="5"/>
      <c r="G104" s="5">
        <v>2</v>
      </c>
      <c r="H104" s="5">
        <v>2</v>
      </c>
      <c r="I104" s="5"/>
      <c r="J104" s="5"/>
      <c r="K104" s="12">
        <f>(D104+F104+H104+J104)*0.5</f>
        <v>1</v>
      </c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12">
        <f>L104+N104+P104+R104+T104+V104+X104+Z104+AB104</f>
        <v>0</v>
      </c>
      <c r="AM104" s="12">
        <f>AD104+AF104+AH104+AJ104</f>
        <v>0</v>
      </c>
      <c r="AN104" s="12">
        <f>K104+M104+O104+Q104+S104+U104+W104+Y104+AA104+AC104+AE104+AG104+AI104+AK104</f>
        <v>1</v>
      </c>
      <c r="AO104" s="17">
        <f>1800+AN104</f>
        <v>1801</v>
      </c>
      <c r="AP104" s="5"/>
    </row>
    <row r="105" spans="1:42" ht="12.75">
      <c r="A105" s="3" t="s">
        <v>79</v>
      </c>
      <c r="B105" s="5" t="s">
        <v>205</v>
      </c>
      <c r="C105" s="5"/>
      <c r="D105" s="5"/>
      <c r="E105" s="5"/>
      <c r="F105" s="5"/>
      <c r="G105" s="5">
        <v>2</v>
      </c>
      <c r="H105" s="5">
        <v>2</v>
      </c>
      <c r="I105" s="5"/>
      <c r="J105" s="5"/>
      <c r="K105" s="12">
        <f>(D105+F105+H105+J105)*0.5</f>
        <v>1</v>
      </c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12">
        <f>L105+N105+P105+R105+T105+V105+X105+Z105+AB105</f>
        <v>0</v>
      </c>
      <c r="AM105" s="12">
        <f>AD105+AF105+AH105+AJ105</f>
        <v>0</v>
      </c>
      <c r="AN105" s="12">
        <f>K105+M105+O105+Q105+S105+U105+W105+Y105+AA105+AC105+AE105+AG105+AI105+AK105</f>
        <v>1</v>
      </c>
      <c r="AO105" s="17">
        <f>1800+AN105</f>
        <v>1801</v>
      </c>
      <c r="AP105" s="5"/>
    </row>
    <row r="106" spans="1:42" ht="12.75">
      <c r="A106" s="3" t="s">
        <v>89</v>
      </c>
      <c r="B106" s="5" t="s">
        <v>205</v>
      </c>
      <c r="C106" s="5"/>
      <c r="D106" s="5"/>
      <c r="E106" s="5">
        <v>2</v>
      </c>
      <c r="F106" s="5">
        <v>2</v>
      </c>
      <c r="G106" s="5"/>
      <c r="H106" s="5"/>
      <c r="I106" s="5"/>
      <c r="J106" s="5"/>
      <c r="K106" s="12">
        <f>(D106+F106+H106+J106)*0.5</f>
        <v>1</v>
      </c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12">
        <f>L106+N106+P106+R106+T106+V106+X106+Z106+AB106</f>
        <v>0</v>
      </c>
      <c r="AM106" s="12">
        <f>AD106+AF106+AH106+AJ106</f>
        <v>0</v>
      </c>
      <c r="AN106" s="12">
        <f>K106+M106+O106+Q106+S106+U106+W106+Y106+AA106+AC106+AE106+AG106+AI106+AK106</f>
        <v>1</v>
      </c>
      <c r="AO106" s="17">
        <f>1800+AN106</f>
        <v>1801</v>
      </c>
      <c r="AP106" s="5"/>
    </row>
    <row r="107" spans="1:42" ht="12.75">
      <c r="A107" s="3" t="s">
        <v>104</v>
      </c>
      <c r="B107" s="5" t="s">
        <v>205</v>
      </c>
      <c r="C107" s="5"/>
      <c r="D107" s="5"/>
      <c r="E107" s="5"/>
      <c r="F107" s="5"/>
      <c r="G107" s="5">
        <v>2</v>
      </c>
      <c r="H107" s="5">
        <v>2</v>
      </c>
      <c r="I107" s="5"/>
      <c r="J107" s="5"/>
      <c r="K107" s="12">
        <f>(D107+F107+H107+J107)*0.5</f>
        <v>1</v>
      </c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12">
        <f>L107+N107+P107+R107+T107+V107+X107+Z107+AB107</f>
        <v>0</v>
      </c>
      <c r="AM107" s="12">
        <f>AD107+AF107+AH107+AJ107</f>
        <v>0</v>
      </c>
      <c r="AN107" s="12">
        <f>K107+M107+O107+Q107+S107+U107+W107+Y107+AA107+AC107+AE107+AG107+AI107+AK107</f>
        <v>1</v>
      </c>
      <c r="AO107" s="17">
        <f>1800+AN107</f>
        <v>1801</v>
      </c>
      <c r="AP107" s="5"/>
    </row>
    <row r="108" spans="1:42" ht="12.75">
      <c r="A108" s="3" t="s">
        <v>118</v>
      </c>
      <c r="B108" s="5" t="s">
        <v>205</v>
      </c>
      <c r="C108" s="5">
        <v>2</v>
      </c>
      <c r="D108" s="5">
        <v>2</v>
      </c>
      <c r="E108" s="5"/>
      <c r="F108" s="5"/>
      <c r="G108" s="5"/>
      <c r="H108" s="5"/>
      <c r="I108" s="5"/>
      <c r="J108" s="5"/>
      <c r="K108" s="12">
        <f>(D108+F108+H108+J108)*0.5</f>
        <v>1</v>
      </c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12">
        <f>L108+N108+P108+R108+T108+V108+X108+Z108+AB108</f>
        <v>0</v>
      </c>
      <c r="AM108" s="12">
        <f>AD108+AF108+AH108+AJ108</f>
        <v>0</v>
      </c>
      <c r="AN108" s="12">
        <f>K108+M108+O108+Q108+S108+U108+W108+Y108+AA108+AC108+AE108+AG108+AI108+AK108</f>
        <v>1</v>
      </c>
      <c r="AO108" s="17">
        <f>1800+AN108</f>
        <v>1801</v>
      </c>
      <c r="AP108" s="5"/>
    </row>
    <row r="109" spans="1:42" ht="12.75">
      <c r="A109" s="3" t="s">
        <v>126</v>
      </c>
      <c r="B109" s="5" t="s">
        <v>205</v>
      </c>
      <c r="C109" s="5"/>
      <c r="D109" s="5"/>
      <c r="E109" s="5">
        <v>2</v>
      </c>
      <c r="F109" s="5">
        <v>2</v>
      </c>
      <c r="G109" s="5"/>
      <c r="H109" s="5"/>
      <c r="I109" s="5"/>
      <c r="J109" s="5"/>
      <c r="K109" s="12">
        <f>(D109+F109+H109+J109)*0.5</f>
        <v>1</v>
      </c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12">
        <f>L109+N109+P109+R109+T109+V109+X109+Z109+AB109</f>
        <v>0</v>
      </c>
      <c r="AM109" s="12">
        <f>AD109+AF109+AH109+AJ109</f>
        <v>0</v>
      </c>
      <c r="AN109" s="12">
        <f>K109+M109+O109+Q109+S109+U109+W109+Y109+AA109+AC109+AE109+AG109+AI109+AK109</f>
        <v>1</v>
      </c>
      <c r="AO109" s="17">
        <f>1800+AN109</f>
        <v>1801</v>
      </c>
      <c r="AP109" s="5"/>
    </row>
    <row r="110" spans="1:42" ht="12.75">
      <c r="A110" s="3" t="s">
        <v>135</v>
      </c>
      <c r="B110" s="5" t="s">
        <v>205</v>
      </c>
      <c r="C110" s="5">
        <v>2</v>
      </c>
      <c r="D110" s="5">
        <v>2</v>
      </c>
      <c r="E110" s="5"/>
      <c r="F110" s="5"/>
      <c r="G110" s="5"/>
      <c r="H110" s="5"/>
      <c r="I110" s="5"/>
      <c r="J110" s="5"/>
      <c r="K110" s="12">
        <f>(D110+F110+H110+J110)*0.5</f>
        <v>1</v>
      </c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12">
        <f>L110+N110+P110+R110+T110+V110+X110+Z110+AB110</f>
        <v>0</v>
      </c>
      <c r="AM110" s="12">
        <f>AD110+AF110+AH110+AJ110</f>
        <v>0</v>
      </c>
      <c r="AN110" s="12">
        <f>K110+M110+O110+Q110+S110+U110+W110+Y110+AA110+AC110+AE110+AG110+AI110+AK110</f>
        <v>1</v>
      </c>
      <c r="AO110" s="17">
        <f>1800+AN110</f>
        <v>1801</v>
      </c>
      <c r="AP110" s="5"/>
    </row>
    <row r="111" spans="1:42" ht="12.75">
      <c r="A111" s="3" t="s">
        <v>142</v>
      </c>
      <c r="B111" s="5" t="s">
        <v>205</v>
      </c>
      <c r="C111" s="5">
        <v>2</v>
      </c>
      <c r="D111" s="5">
        <v>2</v>
      </c>
      <c r="E111" s="5"/>
      <c r="F111" s="5"/>
      <c r="G111" s="5"/>
      <c r="H111" s="5"/>
      <c r="I111" s="5"/>
      <c r="J111" s="5"/>
      <c r="K111" s="12">
        <f>(D111+F111+H111+J111)*0.5</f>
        <v>1</v>
      </c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12">
        <f>L111+N111+P111+R111+T111+V111+X111+Z111+AB111</f>
        <v>0</v>
      </c>
      <c r="AM111" s="12">
        <f>AD111+AF111+AH111+AJ111</f>
        <v>0</v>
      </c>
      <c r="AN111" s="12">
        <f>K111+M111+O111+Q111+S111+U111+W111+Y111+AA111+AC111+AE111+AG111+AI111+AK111</f>
        <v>1</v>
      </c>
      <c r="AO111" s="17">
        <f>1800+AN111</f>
        <v>1801</v>
      </c>
      <c r="AP111" s="5"/>
    </row>
    <row r="112" spans="1:42" ht="12.75">
      <c r="A112" s="3" t="s">
        <v>159</v>
      </c>
      <c r="B112" s="5" t="s">
        <v>205</v>
      </c>
      <c r="C112" s="5"/>
      <c r="D112" s="5"/>
      <c r="E112" s="5">
        <v>2</v>
      </c>
      <c r="F112" s="5">
        <v>2</v>
      </c>
      <c r="G112" s="5"/>
      <c r="H112" s="5"/>
      <c r="I112" s="5"/>
      <c r="J112" s="5"/>
      <c r="K112" s="12">
        <f>(D112+F112+H112+J112)*0.5</f>
        <v>1</v>
      </c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12">
        <f>L112+N112+P112+R112+T112+V112+X112+Z112+AB112</f>
        <v>0</v>
      </c>
      <c r="AM112" s="12">
        <f>AD112+AF112+AH112+AJ112</f>
        <v>0</v>
      </c>
      <c r="AN112" s="12">
        <f>K112+M112+O112+Q112+S112+U112+W112+Y112+AA112+AC112+AE112+AG112+AI112+AK112</f>
        <v>1</v>
      </c>
      <c r="AO112" s="17">
        <f>1800+AN112</f>
        <v>1801</v>
      </c>
      <c r="AP112" s="5"/>
    </row>
    <row r="113" spans="1:42" ht="12.75">
      <c r="A113" s="3" t="s">
        <v>164</v>
      </c>
      <c r="B113" s="5" t="s">
        <v>205</v>
      </c>
      <c r="C113" s="5"/>
      <c r="D113" s="5"/>
      <c r="E113" s="5">
        <v>2</v>
      </c>
      <c r="F113" s="5">
        <v>1</v>
      </c>
      <c r="G113" s="5">
        <v>1</v>
      </c>
      <c r="H113" s="5">
        <v>1</v>
      </c>
      <c r="I113" s="5"/>
      <c r="J113" s="5"/>
      <c r="K113" s="12">
        <f>(D113+F113+H113+J113)*0.5</f>
        <v>1</v>
      </c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12">
        <f>L113+N113+P113+R113+T113+V113+X113+Z113+AB113</f>
        <v>0</v>
      </c>
      <c r="AM113" s="12">
        <f>AD113+AF113+AH113+AJ113</f>
        <v>0</v>
      </c>
      <c r="AN113" s="12">
        <f>K113+M113+O113+Q113+S113+U113+W113+Y113+AA113+AC113+AE113+AG113+AI113+AK113</f>
        <v>1</v>
      </c>
      <c r="AO113" s="17">
        <f>1800+AN113</f>
        <v>1801</v>
      </c>
      <c r="AP113" s="5"/>
    </row>
    <row r="114" spans="1:42" ht="12.75">
      <c r="A114" s="3" t="s">
        <v>27</v>
      </c>
      <c r="B114" s="5" t="s">
        <v>205</v>
      </c>
      <c r="C114" s="5"/>
      <c r="D114" s="5"/>
      <c r="E114" s="5"/>
      <c r="F114" s="5"/>
      <c r="G114" s="5">
        <v>2</v>
      </c>
      <c r="H114" s="5">
        <v>1.5</v>
      </c>
      <c r="I114" s="5"/>
      <c r="J114" s="5"/>
      <c r="K114" s="12">
        <f>(D114+F114+H114+J114)*0.5</f>
        <v>0.75</v>
      </c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12">
        <f>L114+N114+P114+R114+T114+V114+X114+Z114+AB114</f>
        <v>0</v>
      </c>
      <c r="AM114" s="12">
        <f>AD114+AF114+AH114+AJ114</f>
        <v>0</v>
      </c>
      <c r="AN114" s="12">
        <f>K114+M114+O114+Q114+S114+U114+W114+Y114+AA114+AC114+AE114+AG114+AI114+AK114</f>
        <v>0.75</v>
      </c>
      <c r="AO114" s="17">
        <f>1800+AN114</f>
        <v>1800.75</v>
      </c>
      <c r="AP114" s="5"/>
    </row>
    <row r="115" spans="1:42" ht="12.75">
      <c r="A115" s="3" t="s">
        <v>30</v>
      </c>
      <c r="B115" s="5" t="s">
        <v>205</v>
      </c>
      <c r="C115" s="5">
        <v>2</v>
      </c>
      <c r="D115" s="5">
        <v>1.5</v>
      </c>
      <c r="E115" s="5"/>
      <c r="F115" s="5"/>
      <c r="G115" s="5"/>
      <c r="H115" s="5"/>
      <c r="I115" s="5"/>
      <c r="J115" s="5"/>
      <c r="K115" s="12">
        <f>(D115+F115+H115+J115)*0.5</f>
        <v>0.75</v>
      </c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12">
        <f>L115+N115+P115+R115+T115+V115+X115+Z115+AB115</f>
        <v>0</v>
      </c>
      <c r="AM115" s="12">
        <f>AD115+AF115+AH115+AJ115</f>
        <v>0</v>
      </c>
      <c r="AN115" s="12">
        <f>K115+M115+O115+Q115+S115+U115+W115+Y115+AA115+AC115+AE115+AG115+AI115+AK115</f>
        <v>0.75</v>
      </c>
      <c r="AO115" s="17">
        <f>1800+AN115</f>
        <v>1800.75</v>
      </c>
      <c r="AP115" s="5"/>
    </row>
    <row r="116" spans="1:42" ht="12.75">
      <c r="A116" s="3" t="s">
        <v>38</v>
      </c>
      <c r="B116" s="5" t="s">
        <v>205</v>
      </c>
      <c r="C116" s="5"/>
      <c r="D116" s="5"/>
      <c r="E116" s="5"/>
      <c r="F116" s="5"/>
      <c r="G116" s="5">
        <v>2</v>
      </c>
      <c r="H116" s="5">
        <v>1.5</v>
      </c>
      <c r="I116" s="5"/>
      <c r="J116" s="5"/>
      <c r="K116" s="12">
        <f>(D116+F116+H116+J116)*0.5</f>
        <v>0.75</v>
      </c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12">
        <f>L116+N116+P116+R116+T116+V116+X116+Z116+AB116</f>
        <v>0</v>
      </c>
      <c r="AM116" s="12">
        <f>AD116+AF116+AH116+AJ116</f>
        <v>0</v>
      </c>
      <c r="AN116" s="12">
        <f>K116+M116+O116+Q116+S116+U116+W116+Y116+AA116+AC116+AE116+AG116+AI116+AK116</f>
        <v>0.75</v>
      </c>
      <c r="AO116" s="17">
        <f>1800+AN116</f>
        <v>1800.75</v>
      </c>
      <c r="AP116" s="5"/>
    </row>
    <row r="117" spans="1:42" ht="12.75">
      <c r="A117" s="3" t="s">
        <v>82</v>
      </c>
      <c r="B117" s="5" t="s">
        <v>205</v>
      </c>
      <c r="C117" s="5">
        <v>2</v>
      </c>
      <c r="D117" s="5">
        <v>1</v>
      </c>
      <c r="E117" s="5">
        <v>1</v>
      </c>
      <c r="F117" s="5">
        <v>0.5</v>
      </c>
      <c r="G117" s="5"/>
      <c r="H117" s="5"/>
      <c r="I117" s="5"/>
      <c r="J117" s="5"/>
      <c r="K117" s="12">
        <f>(D117+F117+H117+J117)*0.5</f>
        <v>0.75</v>
      </c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12">
        <f>L117+N117+P117+R117+T117+V117+X117+Z117+AB117</f>
        <v>0</v>
      </c>
      <c r="AM117" s="12">
        <f>AD117+AF117+AH117+AJ117</f>
        <v>0</v>
      </c>
      <c r="AN117" s="12">
        <f>K117+M117+O117+Q117+S117+U117+W117+Y117+AA117+AC117+AE117+AG117+AI117+AK117</f>
        <v>0.75</v>
      </c>
      <c r="AO117" s="17">
        <f>1800+AN117</f>
        <v>1800.75</v>
      </c>
      <c r="AP117" s="5"/>
    </row>
    <row r="118" spans="1:42" ht="12.75">
      <c r="A118" s="3" t="s">
        <v>85</v>
      </c>
      <c r="B118" s="5" t="s">
        <v>205</v>
      </c>
      <c r="C118" s="5"/>
      <c r="D118" s="5"/>
      <c r="E118" s="5"/>
      <c r="F118" s="5"/>
      <c r="G118" s="5">
        <v>2</v>
      </c>
      <c r="H118" s="5">
        <v>1.5</v>
      </c>
      <c r="I118" s="5"/>
      <c r="J118" s="5"/>
      <c r="K118" s="12">
        <f>(D118+F118+H118+J118)*0.5</f>
        <v>0.75</v>
      </c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12">
        <f>L118+N118+P118+R118+T118+V118+X118+Z118+AB118</f>
        <v>0</v>
      </c>
      <c r="AM118" s="12">
        <f>AD118+AF118+AH118+AJ118</f>
        <v>0</v>
      </c>
      <c r="AN118" s="12">
        <f>K118+M118+O118+Q118+S118+U118+W118+Y118+AA118+AC118+AE118+AG118+AI118+AK118</f>
        <v>0.75</v>
      </c>
      <c r="AO118" s="17">
        <f>1800+AN118</f>
        <v>1800.75</v>
      </c>
      <c r="AP118" s="5"/>
    </row>
    <row r="119" spans="1:42" ht="12.75">
      <c r="A119" s="3" t="s">
        <v>148</v>
      </c>
      <c r="B119" s="5" t="s">
        <v>205</v>
      </c>
      <c r="C119" s="5"/>
      <c r="D119" s="5"/>
      <c r="E119" s="5">
        <v>1</v>
      </c>
      <c r="F119" s="5">
        <v>1</v>
      </c>
      <c r="G119" s="5">
        <v>1</v>
      </c>
      <c r="H119" s="5">
        <v>0.5</v>
      </c>
      <c r="I119" s="5"/>
      <c r="J119" s="5"/>
      <c r="K119" s="12">
        <f>(D119+F119+H119+J119)*0.5</f>
        <v>0.75</v>
      </c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12">
        <f>L119+N119+P119+R119+T119+V119+X119+Z119+AB119</f>
        <v>0</v>
      </c>
      <c r="AM119" s="12">
        <f>AD119+AF119+AH119+AJ119</f>
        <v>0</v>
      </c>
      <c r="AN119" s="12">
        <f>K119+M119+O119+Q119+S119+U119+W119+Y119+AA119+AC119+AE119+AG119+AI119+AK119</f>
        <v>0.75</v>
      </c>
      <c r="AO119" s="17">
        <f>1800+AN119</f>
        <v>1800.75</v>
      </c>
      <c r="AP119" s="5"/>
    </row>
    <row r="120" spans="1:42" ht="12.75">
      <c r="A120" s="3" t="s">
        <v>168</v>
      </c>
      <c r="B120" s="5" t="s">
        <v>206</v>
      </c>
      <c r="C120" s="5"/>
      <c r="D120" s="5"/>
      <c r="E120" s="5">
        <v>1</v>
      </c>
      <c r="F120" s="5">
        <v>0.33</v>
      </c>
      <c r="G120" s="5">
        <v>3</v>
      </c>
      <c r="H120" s="5">
        <v>0.99</v>
      </c>
      <c r="I120" s="5"/>
      <c r="J120" s="5"/>
      <c r="K120" s="12">
        <f>(D120+F120+H120+J120)*0.5</f>
        <v>0.66</v>
      </c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12">
        <f>L120+N120+P120+R120+T120+V120+X120+Z120+AB120</f>
        <v>0</v>
      </c>
      <c r="AM120" s="12">
        <f>AD120+AF120+AH120+AJ120</f>
        <v>0</v>
      </c>
      <c r="AN120" s="12">
        <f>K120+M120+O120+Q120+S120+U120+W120+Y120+AA120+AC120+AE120+AG120+AI120+AK120</f>
        <v>0.66</v>
      </c>
      <c r="AO120" s="17">
        <f>1800+AN120</f>
        <v>1800.66</v>
      </c>
      <c r="AP120" s="5"/>
    </row>
    <row r="121" spans="1:42" ht="12.75">
      <c r="A121" s="3" t="s">
        <v>149</v>
      </c>
      <c r="B121" s="5" t="s">
        <v>219</v>
      </c>
      <c r="C121" s="5"/>
      <c r="D121" s="5"/>
      <c r="E121" s="5">
        <v>1</v>
      </c>
      <c r="F121" s="5">
        <v>1</v>
      </c>
      <c r="G121" s="5"/>
      <c r="H121" s="5"/>
      <c r="I121" s="5"/>
      <c r="J121" s="5"/>
      <c r="K121" s="12">
        <f>(D121+F121+H121+J121)*0.5</f>
        <v>0.5</v>
      </c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12">
        <f>L121+N121+P121+R121+T121+V121+X121+Z121+AB121</f>
        <v>0</v>
      </c>
      <c r="AM121" s="12">
        <f>AD121+AF121+AH121+AJ121</f>
        <v>0</v>
      </c>
      <c r="AN121" s="12">
        <f>K121+M121+O121+Q121+S121+U121+W121+Y121+AA121+AC121+AE121+AG121+AI121+AK121</f>
        <v>0.5</v>
      </c>
      <c r="AO121" s="17">
        <f>1800+AN121</f>
        <v>1800.5</v>
      </c>
      <c r="AP121" s="5"/>
    </row>
    <row r="122" spans="1:42" ht="12.75">
      <c r="A122" s="3" t="s">
        <v>13</v>
      </c>
      <c r="B122" s="5" t="s">
        <v>205</v>
      </c>
      <c r="C122" s="5"/>
      <c r="D122" s="5"/>
      <c r="E122" s="5"/>
      <c r="F122" s="5"/>
      <c r="G122" s="5">
        <v>1</v>
      </c>
      <c r="H122" s="5">
        <v>1</v>
      </c>
      <c r="I122" s="5"/>
      <c r="J122" s="5"/>
      <c r="K122" s="12">
        <f>(D122+F122+H122+J122)*0.5</f>
        <v>0.5</v>
      </c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12">
        <f>L122+N122+P122+R122+T122+V122+X122+Z122+AB122</f>
        <v>0</v>
      </c>
      <c r="AM122" s="12">
        <f>AD122+AF122+AH122+AJ122</f>
        <v>0</v>
      </c>
      <c r="AN122" s="12">
        <f>K122+M122+O122+Q122+S122+U122+W122+Y122+AA122+AC122+AE122+AG122+AI122+AK122</f>
        <v>0.5</v>
      </c>
      <c r="AO122" s="17">
        <f>1800+AN122</f>
        <v>1800.5</v>
      </c>
      <c r="AP122" s="5"/>
    </row>
    <row r="123" spans="1:42" ht="12.75">
      <c r="A123" s="3" t="s">
        <v>18</v>
      </c>
      <c r="B123" s="5" t="s">
        <v>205</v>
      </c>
      <c r="C123" s="5">
        <v>1</v>
      </c>
      <c r="D123" s="5">
        <v>1</v>
      </c>
      <c r="E123" s="5"/>
      <c r="F123" s="5"/>
      <c r="G123" s="5"/>
      <c r="H123" s="5"/>
      <c r="I123" s="5"/>
      <c r="J123" s="5"/>
      <c r="K123" s="12">
        <f>(D123+F123+H123+J123)*0.5</f>
        <v>0.5</v>
      </c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12">
        <f>L123+N123+P123+R123+T123+V123+X123+Z123+AB123</f>
        <v>0</v>
      </c>
      <c r="AM123" s="12">
        <f>AD123+AF123+AH123+AJ123</f>
        <v>0</v>
      </c>
      <c r="AN123" s="12">
        <f>K123+M123+O123+Q123+S123+U123+W123+Y123+AA123+AC123+AE123+AG123+AI123+AK123</f>
        <v>0.5</v>
      </c>
      <c r="AO123" s="17">
        <f>1800+AN123</f>
        <v>1800.5</v>
      </c>
      <c r="AP123" s="5"/>
    </row>
    <row r="124" spans="1:42" ht="12.75">
      <c r="A124" s="6" t="s">
        <v>21</v>
      </c>
      <c r="B124" s="5" t="s">
        <v>205</v>
      </c>
      <c r="C124" s="5"/>
      <c r="D124" s="5"/>
      <c r="E124" s="5"/>
      <c r="F124" s="5"/>
      <c r="G124" s="5">
        <v>1</v>
      </c>
      <c r="H124" s="5">
        <v>1</v>
      </c>
      <c r="I124" s="5"/>
      <c r="J124" s="5"/>
      <c r="K124" s="12">
        <f>(D124+F124+H124+J124)*0.5</f>
        <v>0.5</v>
      </c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12">
        <f>L124+N124+P124+R124+T124+V124+X124+Z124+AB124</f>
        <v>0</v>
      </c>
      <c r="AM124" s="12">
        <f>AD124+AF124+AH124+AJ124</f>
        <v>0</v>
      </c>
      <c r="AN124" s="12">
        <f>K124+M124+O124+Q124+S124+U124+W124+Y124+AA124+AC124+AE124+AG124+AI124+AK124</f>
        <v>0.5</v>
      </c>
      <c r="AO124" s="17">
        <f>1800+AN124</f>
        <v>1800.5</v>
      </c>
      <c r="AP124" s="5"/>
    </row>
    <row r="125" spans="1:42" ht="12.75">
      <c r="A125" s="3" t="s">
        <v>24</v>
      </c>
      <c r="B125" s="5" t="s">
        <v>205</v>
      </c>
      <c r="C125" s="5"/>
      <c r="D125" s="5"/>
      <c r="E125" s="5">
        <v>1</v>
      </c>
      <c r="F125" s="5">
        <v>1</v>
      </c>
      <c r="G125" s="5"/>
      <c r="H125" s="5"/>
      <c r="I125" s="5"/>
      <c r="J125" s="5"/>
      <c r="K125" s="12">
        <f>(D125+F125+H125+J125)*0.5</f>
        <v>0.5</v>
      </c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12">
        <f>L125+N125+P125+R125+T125+V125+X125+Z125+AB125</f>
        <v>0</v>
      </c>
      <c r="AM125" s="12">
        <f>AD125+AF125+AH125+AJ125</f>
        <v>0</v>
      </c>
      <c r="AN125" s="12">
        <f>K125+M125+O125+Q125+S125+U125+W125+Y125+AA125+AC125+AE125+AG125+AI125+AK125</f>
        <v>0.5</v>
      </c>
      <c r="AO125" s="17">
        <f>1800+AN125</f>
        <v>1800.5</v>
      </c>
      <c r="AP125" s="5"/>
    </row>
    <row r="126" spans="1:42" ht="12.75">
      <c r="A126" s="3" t="s">
        <v>37</v>
      </c>
      <c r="B126" s="5" t="s">
        <v>205</v>
      </c>
      <c r="C126" s="5">
        <v>1</v>
      </c>
      <c r="D126" s="5">
        <v>1</v>
      </c>
      <c r="E126" s="5"/>
      <c r="F126" s="5"/>
      <c r="G126" s="5"/>
      <c r="H126" s="5"/>
      <c r="I126" s="5"/>
      <c r="J126" s="5"/>
      <c r="K126" s="12">
        <f>(D126+F126+H126+J126)*0.5</f>
        <v>0.5</v>
      </c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12">
        <f>L126+N126+P126+R126+T126+V126+X126+Z126+AB126</f>
        <v>0</v>
      </c>
      <c r="AM126" s="12">
        <f>AD126+AF126+AH126+AJ126</f>
        <v>0</v>
      </c>
      <c r="AN126" s="12">
        <f>K126+M126+O126+Q126+S126+U126+W126+Y126+AA126+AC126+AE126+AG126+AI126+AK126</f>
        <v>0.5</v>
      </c>
      <c r="AO126" s="17">
        <f>1800+AN126</f>
        <v>1800.5</v>
      </c>
      <c r="AP126" s="5"/>
    </row>
    <row r="127" spans="1:42" ht="12.75">
      <c r="A127" s="3" t="s">
        <v>48</v>
      </c>
      <c r="B127" s="5" t="s">
        <v>205</v>
      </c>
      <c r="C127" s="5"/>
      <c r="D127" s="5"/>
      <c r="E127" s="5"/>
      <c r="F127" s="5"/>
      <c r="G127" s="5">
        <v>2</v>
      </c>
      <c r="H127" s="5">
        <v>1</v>
      </c>
      <c r="I127" s="5"/>
      <c r="J127" s="5"/>
      <c r="K127" s="12">
        <f>(D127+F127+H127+J127)*0.5</f>
        <v>0.5</v>
      </c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12">
        <f>L127+N127+P127+R127+T127+V127+X127+Z127+AB127</f>
        <v>0</v>
      </c>
      <c r="AM127" s="12">
        <f>AD127+AF127+AH127+AJ127</f>
        <v>0</v>
      </c>
      <c r="AN127" s="12">
        <f>K127+M127+O127+Q127+S127+U127+W127+Y127+AA127+AC127+AE127+AG127+AI127+AK127</f>
        <v>0.5</v>
      </c>
      <c r="AO127" s="17">
        <f>1800+AN127</f>
        <v>1800.5</v>
      </c>
      <c r="AP127" s="5"/>
    </row>
    <row r="128" spans="1:42" ht="12.75">
      <c r="A128" s="3" t="s">
        <v>49</v>
      </c>
      <c r="B128" s="5" t="s">
        <v>205</v>
      </c>
      <c r="C128" s="5"/>
      <c r="D128" s="5"/>
      <c r="E128" s="5">
        <v>1</v>
      </c>
      <c r="F128" s="5">
        <v>1</v>
      </c>
      <c r="G128" s="5"/>
      <c r="H128" s="5"/>
      <c r="I128" s="5"/>
      <c r="J128" s="5"/>
      <c r="K128" s="12">
        <f>(D128+F128+H128+J128)*0.5</f>
        <v>0.5</v>
      </c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12">
        <f>L128+N128+P128+R128+T128+V128+X128+Z128+AB128</f>
        <v>0</v>
      </c>
      <c r="AM128" s="12">
        <f>AD128+AF128+AH128+AJ128</f>
        <v>0</v>
      </c>
      <c r="AN128" s="12">
        <f>K128+M128+O128+Q128+S128+U128+W128+Y128+AA128+AC128+AE128+AG128+AI128+AK128</f>
        <v>0.5</v>
      </c>
      <c r="AO128" s="17">
        <f>1800+AN128</f>
        <v>1800.5</v>
      </c>
      <c r="AP128" s="5"/>
    </row>
    <row r="129" spans="1:42" ht="12.75">
      <c r="A129" s="3" t="s">
        <v>53</v>
      </c>
      <c r="B129" s="5" t="s">
        <v>205</v>
      </c>
      <c r="C129" s="5">
        <v>1</v>
      </c>
      <c r="D129" s="5">
        <v>1</v>
      </c>
      <c r="E129" s="5"/>
      <c r="F129" s="5"/>
      <c r="G129" s="5"/>
      <c r="H129" s="5"/>
      <c r="I129" s="5"/>
      <c r="J129" s="5"/>
      <c r="K129" s="12">
        <f>(D129+F129+H129+J129)*0.5</f>
        <v>0.5</v>
      </c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12">
        <f>L129+N129+P129+R129+T129+V129+X129+Z129+AB129</f>
        <v>0</v>
      </c>
      <c r="AM129" s="12">
        <f>AD129+AF129+AH129+AJ129</f>
        <v>0</v>
      </c>
      <c r="AN129" s="12">
        <f>K129+M129+O129+Q129+S129+U129+W129+Y129+AA129+AC129+AE129+AG129+AI129+AK129</f>
        <v>0.5</v>
      </c>
      <c r="AO129" s="17">
        <f>1800+AN129</f>
        <v>1800.5</v>
      </c>
      <c r="AP129" s="5"/>
    </row>
    <row r="130" spans="1:42" ht="12.75">
      <c r="A130" s="3" t="s">
        <v>58</v>
      </c>
      <c r="B130" s="5" t="s">
        <v>205</v>
      </c>
      <c r="C130" s="5">
        <v>1</v>
      </c>
      <c r="D130" s="5">
        <v>1</v>
      </c>
      <c r="E130" s="5"/>
      <c r="F130" s="5"/>
      <c r="G130" s="5"/>
      <c r="H130" s="5"/>
      <c r="I130" s="5"/>
      <c r="J130" s="5"/>
      <c r="K130" s="12">
        <f>(D130+F130+H130+J130)*0.5</f>
        <v>0.5</v>
      </c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12">
        <f>L130+N130+P130+R130+T130+V130+X130+Z130+AB130</f>
        <v>0</v>
      </c>
      <c r="AM130" s="12">
        <f>AD130+AF130+AH130+AJ130</f>
        <v>0</v>
      </c>
      <c r="AN130" s="12">
        <f>K130+M130+O130+Q130+S130+U130+W130+Y130+AA130+AC130+AE130+AG130+AI130+AK130</f>
        <v>0.5</v>
      </c>
      <c r="AO130" s="17">
        <f>1800+AN130</f>
        <v>1800.5</v>
      </c>
      <c r="AP130" s="5"/>
    </row>
    <row r="131" spans="1:42" ht="12.75">
      <c r="A131" s="3" t="s">
        <v>71</v>
      </c>
      <c r="B131" s="5" t="s">
        <v>205</v>
      </c>
      <c r="C131" s="5">
        <v>1</v>
      </c>
      <c r="D131" s="5">
        <v>1</v>
      </c>
      <c r="E131" s="5"/>
      <c r="F131" s="5"/>
      <c r="G131" s="5"/>
      <c r="H131" s="5"/>
      <c r="I131" s="5"/>
      <c r="J131" s="5"/>
      <c r="K131" s="12">
        <f>(D131+F131+H131+J131)*0.5</f>
        <v>0.5</v>
      </c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12">
        <f>L131+N131+P131+R131+T131+V131+X131+Z131+AB131</f>
        <v>0</v>
      </c>
      <c r="AM131" s="12">
        <f>AD131+AF131+AH131+AJ131</f>
        <v>0</v>
      </c>
      <c r="AN131" s="12">
        <f>K131+M131+O131+Q131+S131+U131+W131+Y131+AA131+AC131+AE131+AG131+AI131+AK131</f>
        <v>0.5</v>
      </c>
      <c r="AO131" s="17">
        <f>1800+AN131</f>
        <v>1800.5</v>
      </c>
      <c r="AP131" s="5"/>
    </row>
    <row r="132" spans="1:42" ht="12.75">
      <c r="A132" s="3" t="s">
        <v>72</v>
      </c>
      <c r="B132" s="5" t="s">
        <v>205</v>
      </c>
      <c r="C132" s="5"/>
      <c r="D132" s="5"/>
      <c r="E132" s="5">
        <v>2</v>
      </c>
      <c r="F132" s="5">
        <v>1</v>
      </c>
      <c r="G132" s="5"/>
      <c r="H132" s="5"/>
      <c r="I132" s="5"/>
      <c r="J132" s="5"/>
      <c r="K132" s="12">
        <f>(D132+F132+H132+J132)*0.5</f>
        <v>0.5</v>
      </c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12">
        <f>L132+N132+P132+R132+T132+V132+X132+Z132+AB132</f>
        <v>0</v>
      </c>
      <c r="AM132" s="12">
        <f>AD132+AF132+AH132+AJ132</f>
        <v>0</v>
      </c>
      <c r="AN132" s="12">
        <f>K132+M132+O132+Q132+S132+U132+W132+Y132+AA132+AC132+AE132+AG132+AI132+AK132</f>
        <v>0.5</v>
      </c>
      <c r="AO132" s="17">
        <f>1800+AN132</f>
        <v>1800.5</v>
      </c>
      <c r="AP132" s="5"/>
    </row>
    <row r="133" spans="1:42" ht="12.75">
      <c r="A133" s="3" t="s">
        <v>77</v>
      </c>
      <c r="B133" s="5" t="s">
        <v>205</v>
      </c>
      <c r="C133" s="5">
        <v>1</v>
      </c>
      <c r="D133" s="5">
        <v>1</v>
      </c>
      <c r="E133" s="5"/>
      <c r="F133" s="5"/>
      <c r="G133" s="5"/>
      <c r="H133" s="5"/>
      <c r="I133" s="5"/>
      <c r="J133" s="5"/>
      <c r="K133" s="12">
        <f>(D133+F133+H133+J133)*0.5</f>
        <v>0.5</v>
      </c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12">
        <f>L133+N133+P133+R133+T133+V133+X133+Z133+AB133</f>
        <v>0</v>
      </c>
      <c r="AM133" s="12">
        <f>AD133+AF133+AH133+AJ133</f>
        <v>0</v>
      </c>
      <c r="AN133" s="12">
        <f>K133+M133+O133+Q133+S133+U133+W133+Y133+AA133+AC133+AE133+AG133+AI133+AK133</f>
        <v>0.5</v>
      </c>
      <c r="AO133" s="17">
        <f>1800+AN133</f>
        <v>1800.5</v>
      </c>
      <c r="AP133" s="5"/>
    </row>
    <row r="134" spans="1:42" ht="12.75">
      <c r="A134" s="3" t="s">
        <v>83</v>
      </c>
      <c r="B134" s="5" t="s">
        <v>205</v>
      </c>
      <c r="C134" s="5"/>
      <c r="D134" s="5"/>
      <c r="E134" s="5"/>
      <c r="F134" s="5">
        <v>1</v>
      </c>
      <c r="G134" s="5">
        <v>0.5</v>
      </c>
      <c r="H134" s="5"/>
      <c r="I134" s="5"/>
      <c r="J134" s="5"/>
      <c r="K134" s="12">
        <f>(D134+F134+H134+J134)*0.5</f>
        <v>0.5</v>
      </c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12">
        <f>L134+N134+P134+R134+T134+V134+X134+Z134+AB134</f>
        <v>0</v>
      </c>
      <c r="AM134" s="12">
        <f>AD134+AF134+AH134+AJ134</f>
        <v>0</v>
      </c>
      <c r="AN134" s="12">
        <f>K134+M134+O134+Q134+S134+U134+W134+Y134+AA134+AC134+AE134+AG134+AI134+AK134</f>
        <v>0.5</v>
      </c>
      <c r="AO134" s="17">
        <f>1800+AN134</f>
        <v>1800.5</v>
      </c>
      <c r="AP134" s="5"/>
    </row>
    <row r="135" spans="1:42" ht="12.75">
      <c r="A135" s="3" t="s">
        <v>86</v>
      </c>
      <c r="B135" s="5" t="s">
        <v>208</v>
      </c>
      <c r="C135" s="5"/>
      <c r="D135" s="5"/>
      <c r="E135" s="5"/>
      <c r="F135" s="5">
        <v>1</v>
      </c>
      <c r="G135" s="5">
        <v>0.5</v>
      </c>
      <c r="H135" s="5"/>
      <c r="I135" s="5"/>
      <c r="J135" s="5"/>
      <c r="K135" s="12">
        <f>(D135+F135+H135+J135)*0.5</f>
        <v>0.5</v>
      </c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12">
        <f>L135+N135+P135+R135+T135+V135+X135+Z135+AB135</f>
        <v>0</v>
      </c>
      <c r="AM135" s="12">
        <f>AD135+AF135+AH135+AJ135</f>
        <v>0</v>
      </c>
      <c r="AN135" s="12">
        <f>K135+M135+O135+Q135+S135+U135+W135+Y135+AA135+AC135+AE135+AG135+AI135+AK135</f>
        <v>0.5</v>
      </c>
      <c r="AO135" s="17">
        <f>1800+AN135</f>
        <v>1800.5</v>
      </c>
      <c r="AP135" s="5"/>
    </row>
    <row r="136" spans="1:42" ht="12.75">
      <c r="A136" s="3" t="s">
        <v>88</v>
      </c>
      <c r="B136" s="5" t="s">
        <v>205</v>
      </c>
      <c r="C136" s="5"/>
      <c r="D136" s="5"/>
      <c r="E136" s="5"/>
      <c r="F136" s="5"/>
      <c r="G136" s="5">
        <v>1</v>
      </c>
      <c r="H136" s="5">
        <v>1</v>
      </c>
      <c r="I136" s="5"/>
      <c r="J136" s="5"/>
      <c r="K136" s="12">
        <f>(D136+F136+H136+J136)*0.5</f>
        <v>0.5</v>
      </c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12">
        <f>L136+N136+P136+R136+T136+V136+X136+Z136+AB136</f>
        <v>0</v>
      </c>
      <c r="AM136" s="12">
        <f>AD136+AF136+AH136+AJ136</f>
        <v>0</v>
      </c>
      <c r="AN136" s="12">
        <f>K136+M136+O136+Q136+S136+U136+W136+Y136+AA136+AC136+AE136+AG136+AI136+AK136</f>
        <v>0.5</v>
      </c>
      <c r="AO136" s="17">
        <f>1800+AN136</f>
        <v>1800.5</v>
      </c>
      <c r="AP136" s="5"/>
    </row>
    <row r="137" spans="1:42" ht="12.75">
      <c r="A137" s="3" t="s">
        <v>93</v>
      </c>
      <c r="B137" s="5" t="s">
        <v>205</v>
      </c>
      <c r="C137" s="5">
        <v>1</v>
      </c>
      <c r="D137" s="5">
        <v>1</v>
      </c>
      <c r="E137" s="5"/>
      <c r="F137" s="5"/>
      <c r="G137" s="5"/>
      <c r="H137" s="5"/>
      <c r="I137" s="5"/>
      <c r="J137" s="5"/>
      <c r="K137" s="12">
        <f>(D137+F137+H137+J137)*0.5</f>
        <v>0.5</v>
      </c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12">
        <f>L137+N137+P137+R137+T137+V137+X137+Z137+AB137</f>
        <v>0</v>
      </c>
      <c r="AM137" s="12">
        <f>AD137+AF137+AH137+AJ137</f>
        <v>0</v>
      </c>
      <c r="AN137" s="12">
        <f>K137+M137+O137+Q137+S137+U137+W137+Y137+AA137+AC137+AE137+AG137+AI137+AK137</f>
        <v>0.5</v>
      </c>
      <c r="AO137" s="17">
        <f>1800+AN137</f>
        <v>1800.5</v>
      </c>
      <c r="AP137" s="5"/>
    </row>
    <row r="138" spans="1:42" ht="12.75">
      <c r="A138" s="3" t="s">
        <v>113</v>
      </c>
      <c r="B138" s="5" t="s">
        <v>205</v>
      </c>
      <c r="C138" s="5"/>
      <c r="D138" s="5"/>
      <c r="E138" s="5"/>
      <c r="F138" s="5"/>
      <c r="G138" s="5">
        <v>1</v>
      </c>
      <c r="H138" s="5">
        <v>1</v>
      </c>
      <c r="I138" s="5"/>
      <c r="J138" s="5"/>
      <c r="K138" s="12">
        <f>(D138+F138+H138+J138)*0.5</f>
        <v>0.5</v>
      </c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12">
        <f>L138+N138+P138+R138+T138+V138+X138+Z138+AB138</f>
        <v>0</v>
      </c>
      <c r="AM138" s="12">
        <f>AD138+AF138+AH138+AJ138</f>
        <v>0</v>
      </c>
      <c r="AN138" s="12">
        <f>K138+M138+O138+Q138+S138+U138+W138+Y138+AA138+AC138+AE138+AG138+AI138+AK138</f>
        <v>0.5</v>
      </c>
      <c r="AO138" s="17">
        <f>1800+AN138</f>
        <v>1800.5</v>
      </c>
      <c r="AP138" s="5"/>
    </row>
    <row r="139" spans="1:42" ht="12.75">
      <c r="A139" s="3" t="s">
        <v>123</v>
      </c>
      <c r="B139" s="5" t="s">
        <v>205</v>
      </c>
      <c r="C139" s="5"/>
      <c r="D139" s="5"/>
      <c r="E139" s="5"/>
      <c r="F139" s="5"/>
      <c r="G139" s="5">
        <v>1</v>
      </c>
      <c r="H139" s="5">
        <v>1</v>
      </c>
      <c r="I139" s="5"/>
      <c r="J139" s="5"/>
      <c r="K139" s="12">
        <f>(D139+F139+H139+J139)*0.5</f>
        <v>0.5</v>
      </c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12">
        <f>L139+N139+P139+R139+T139+V139+X139+Z139+AB139</f>
        <v>0</v>
      </c>
      <c r="AM139" s="12">
        <f>AD139+AF139+AH139+AJ139</f>
        <v>0</v>
      </c>
      <c r="AN139" s="12">
        <f>K139+M139+O139+Q139+S139+U139+W139+Y139+AA139+AC139+AE139+AG139+AI139+AK139</f>
        <v>0.5</v>
      </c>
      <c r="AO139" s="17">
        <f>1800+AN139</f>
        <v>1800.5</v>
      </c>
      <c r="AP139" s="5"/>
    </row>
    <row r="140" spans="1:42" ht="12.75">
      <c r="A140" s="3" t="s">
        <v>133</v>
      </c>
      <c r="B140" s="5" t="s">
        <v>205</v>
      </c>
      <c r="C140" s="5">
        <v>1</v>
      </c>
      <c r="D140" s="5">
        <v>1</v>
      </c>
      <c r="E140" s="5"/>
      <c r="F140" s="5"/>
      <c r="G140" s="5"/>
      <c r="H140" s="5"/>
      <c r="I140" s="5"/>
      <c r="J140" s="5"/>
      <c r="K140" s="12">
        <f>(D140+F140+H140+J140)*0.5</f>
        <v>0.5</v>
      </c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12">
        <f>L140+N140+P140+R140+T140+V140+X140+Z140+AB140</f>
        <v>0</v>
      </c>
      <c r="AM140" s="12">
        <f>AD140+AF140+AH140+AJ140</f>
        <v>0</v>
      </c>
      <c r="AN140" s="12">
        <f>K140+M140+O140+Q140+S140+U140+W140+Y140+AA140+AC140+AE140+AG140+AI140+AK140</f>
        <v>0.5</v>
      </c>
      <c r="AO140" s="17">
        <f>1800+AN140</f>
        <v>1800.5</v>
      </c>
      <c r="AP140" s="5"/>
    </row>
    <row r="141" spans="1:42" ht="12.75">
      <c r="A141" s="3" t="s">
        <v>134</v>
      </c>
      <c r="B141" s="5" t="s">
        <v>205</v>
      </c>
      <c r="C141" s="5"/>
      <c r="D141" s="5"/>
      <c r="E141" s="5">
        <v>1</v>
      </c>
      <c r="F141" s="5">
        <v>1</v>
      </c>
      <c r="G141" s="5"/>
      <c r="H141" s="5"/>
      <c r="I141" s="5"/>
      <c r="J141" s="5"/>
      <c r="K141" s="12">
        <f>(D141+F141+H141+J141)*0.5</f>
        <v>0.5</v>
      </c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12">
        <f>L141+N141+P141+R141+T141+V141+X141+Z141+AB141</f>
        <v>0</v>
      </c>
      <c r="AM141" s="12">
        <f>AD141+AF141+AH141+AJ141</f>
        <v>0</v>
      </c>
      <c r="AN141" s="12">
        <f>K141+M141+O141+Q141+S141+U141+W141+Y141+AA141+AC141+AE141+AG141+AI141+AK141</f>
        <v>0.5</v>
      </c>
      <c r="AO141" s="17">
        <f>1800+AN141</f>
        <v>1800.5</v>
      </c>
      <c r="AP141" s="5"/>
    </row>
    <row r="142" spans="1:42" ht="12.75">
      <c r="A142" s="3" t="s">
        <v>138</v>
      </c>
      <c r="B142" s="5" t="s">
        <v>205</v>
      </c>
      <c r="C142" s="5">
        <v>1</v>
      </c>
      <c r="D142" s="5">
        <v>1</v>
      </c>
      <c r="E142" s="5"/>
      <c r="F142" s="5"/>
      <c r="G142" s="5"/>
      <c r="H142" s="5"/>
      <c r="I142" s="5"/>
      <c r="J142" s="5"/>
      <c r="K142" s="12">
        <f>(D142+F142+H142+J142)*0.5</f>
        <v>0.5</v>
      </c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12">
        <f>L142+N142+P142+R142+T142+V142+X142+Z142+AB142</f>
        <v>0</v>
      </c>
      <c r="AM142" s="12">
        <f>AD142+AF142+AH142+AJ142</f>
        <v>0</v>
      </c>
      <c r="AN142" s="12">
        <f>K142+M142+O142+Q142+S142+U142+W142+Y142+AA142+AC142+AE142+AG142+AI142+AK142</f>
        <v>0.5</v>
      </c>
      <c r="AO142" s="17">
        <f>1800+AN142</f>
        <v>1800.5</v>
      </c>
      <c r="AP142" s="5"/>
    </row>
    <row r="143" spans="1:42" ht="12.75">
      <c r="A143" s="3" t="s">
        <v>139</v>
      </c>
      <c r="B143" s="5" t="s">
        <v>205</v>
      </c>
      <c r="C143" s="5"/>
      <c r="D143" s="5"/>
      <c r="E143" s="5"/>
      <c r="F143" s="5"/>
      <c r="G143" s="5">
        <v>1</v>
      </c>
      <c r="H143" s="5">
        <v>1</v>
      </c>
      <c r="I143" s="5"/>
      <c r="J143" s="5"/>
      <c r="K143" s="12">
        <f>(D143+F143+H143+J143)*0.5</f>
        <v>0.5</v>
      </c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12">
        <f>L143+N143+P143+R143+T143+V143+X143+Z143+AB143</f>
        <v>0</v>
      </c>
      <c r="AM143" s="12">
        <f>AD143+AF143+AH143+AJ143</f>
        <v>0</v>
      </c>
      <c r="AN143" s="12">
        <f>K143+M143+O143+Q143+S143+U143+W143+Y143+AA143+AC143+AE143+AG143+AI143+AK143</f>
        <v>0.5</v>
      </c>
      <c r="AO143" s="17">
        <f>1800+AN143</f>
        <v>1800.5</v>
      </c>
      <c r="AP143" s="5"/>
    </row>
    <row r="144" spans="1:42" ht="12.75">
      <c r="A144" s="3" t="s">
        <v>152</v>
      </c>
      <c r="B144" s="5" t="s">
        <v>205</v>
      </c>
      <c r="C144" s="5">
        <v>1</v>
      </c>
      <c r="D144" s="5">
        <v>1</v>
      </c>
      <c r="E144" s="5"/>
      <c r="F144" s="5"/>
      <c r="G144" s="5"/>
      <c r="H144" s="5"/>
      <c r="I144" s="5"/>
      <c r="J144" s="5"/>
      <c r="K144" s="12">
        <f>(D144+F144+H144+J144)*0.5</f>
        <v>0.5</v>
      </c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12">
        <f>L144+N144+P144+R144+T144+V144+X144+Z144+AB144</f>
        <v>0</v>
      </c>
      <c r="AM144" s="12">
        <f>AD144+AF144+AH144+AJ144</f>
        <v>0</v>
      </c>
      <c r="AN144" s="12">
        <f>K144+M144+O144+Q144+S144+U144+W144+Y144+AA144+AC144+AE144+AG144+AI144+AK144</f>
        <v>0.5</v>
      </c>
      <c r="AO144" s="17">
        <f>1800+AN144</f>
        <v>1800.5</v>
      </c>
      <c r="AP144" s="5"/>
    </row>
    <row r="145" spans="1:42" ht="12.75">
      <c r="A145" s="3" t="s">
        <v>154</v>
      </c>
      <c r="B145" s="5" t="s">
        <v>205</v>
      </c>
      <c r="C145" s="5"/>
      <c r="D145" s="5"/>
      <c r="E145" s="5">
        <v>1</v>
      </c>
      <c r="F145" s="5">
        <v>1</v>
      </c>
      <c r="G145" s="5"/>
      <c r="H145" s="5"/>
      <c r="I145" s="5"/>
      <c r="J145" s="5"/>
      <c r="K145" s="12">
        <f>(D145+F145+H145+J145)*0.5</f>
        <v>0.5</v>
      </c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12">
        <f>L145+N145+P145+R145+T145+V145+X145+Z145+AB145</f>
        <v>0</v>
      </c>
      <c r="AM145" s="12">
        <f>AD145+AF145+AH145+AJ145</f>
        <v>0</v>
      </c>
      <c r="AN145" s="12">
        <f>K145+M145+O145+Q145+S145+U145+W145+Y145+AA145+AC145+AE145+AG145+AI145+AK145</f>
        <v>0.5</v>
      </c>
      <c r="AO145" s="17">
        <f>1800+AN145</f>
        <v>1800.5</v>
      </c>
      <c r="AP145" s="5"/>
    </row>
    <row r="146" spans="1:42" ht="12.75">
      <c r="A146" s="3" t="s">
        <v>155</v>
      </c>
      <c r="B146" s="5" t="s">
        <v>205</v>
      </c>
      <c r="C146" s="5">
        <v>1</v>
      </c>
      <c r="D146" s="5">
        <v>1</v>
      </c>
      <c r="E146" s="5"/>
      <c r="F146" s="5"/>
      <c r="G146" s="5"/>
      <c r="H146" s="5"/>
      <c r="I146" s="5"/>
      <c r="J146" s="5"/>
      <c r="K146" s="12">
        <f>(D146+F146+H146+J146)*0.5</f>
        <v>0.5</v>
      </c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12">
        <f>L146+N146+P146+R146+T146+V146+X146+Z146+AB146</f>
        <v>0</v>
      </c>
      <c r="AM146" s="12">
        <f>AD146+AF146+AH146+AJ146</f>
        <v>0</v>
      </c>
      <c r="AN146" s="12">
        <f>K146+M146+O146+Q146+S146+U146+W146+Y146+AA146+AC146+AE146+AG146+AI146+AK146</f>
        <v>0.5</v>
      </c>
      <c r="AO146" s="17">
        <f>1800+AN146</f>
        <v>1800.5</v>
      </c>
      <c r="AP146" s="5"/>
    </row>
    <row r="147" spans="1:42" ht="12.75">
      <c r="A147" s="3" t="s">
        <v>156</v>
      </c>
      <c r="B147" s="5" t="s">
        <v>205</v>
      </c>
      <c r="C147" s="5"/>
      <c r="D147" s="5"/>
      <c r="E147" s="5"/>
      <c r="F147" s="5"/>
      <c r="G147" s="5">
        <v>1</v>
      </c>
      <c r="H147" s="5">
        <v>1</v>
      </c>
      <c r="I147" s="5"/>
      <c r="J147" s="5"/>
      <c r="K147" s="12">
        <f>(D147+F147+H147+J147)*0.5</f>
        <v>0.5</v>
      </c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12">
        <f>L147+N147+P147+R147+T147+V147+X147+Z147+AB147</f>
        <v>0</v>
      </c>
      <c r="AM147" s="12">
        <f>AD147+AF147+AH147+AJ147</f>
        <v>0</v>
      </c>
      <c r="AN147" s="12">
        <f>K147+M147+O147+Q147+S147+U147+W147+Y147+AA147+AC147+AE147+AG147+AI147+AK147</f>
        <v>0.5</v>
      </c>
      <c r="AO147" s="17">
        <f>1800+AN147</f>
        <v>1800.5</v>
      </c>
      <c r="AP147" s="5"/>
    </row>
    <row r="148" spans="1:42" ht="12.75">
      <c r="A148" s="3" t="s">
        <v>162</v>
      </c>
      <c r="B148" s="5" t="s">
        <v>205</v>
      </c>
      <c r="C148" s="5"/>
      <c r="D148" s="5"/>
      <c r="E148" s="5">
        <v>1</v>
      </c>
      <c r="F148" s="5">
        <v>1</v>
      </c>
      <c r="G148" s="5"/>
      <c r="H148" s="5"/>
      <c r="I148" s="5"/>
      <c r="J148" s="5"/>
      <c r="K148" s="12">
        <f>(D148+F148+H148+J148)*0.5</f>
        <v>0.5</v>
      </c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12">
        <f>L148+N148+P148+R148+T148+V148+X148+Z148+AB148</f>
        <v>0</v>
      </c>
      <c r="AM148" s="12">
        <f>AD148+AF148+AH148+AJ148</f>
        <v>0</v>
      </c>
      <c r="AN148" s="12">
        <f>K148+M148+O148+Q148+S148+U148+W148+Y148+AA148+AC148+AE148+AG148+AI148+AK148</f>
        <v>0.5</v>
      </c>
      <c r="AO148" s="17">
        <f>1800+AN148</f>
        <v>1800.5</v>
      </c>
      <c r="AP148" s="5"/>
    </row>
    <row r="149" spans="1:42" ht="12.75">
      <c r="A149" s="3" t="s">
        <v>170</v>
      </c>
      <c r="B149" s="5" t="s">
        <v>205</v>
      </c>
      <c r="C149" s="5">
        <v>2</v>
      </c>
      <c r="D149" s="5">
        <v>1</v>
      </c>
      <c r="E149" s="5"/>
      <c r="F149" s="5"/>
      <c r="G149" s="5"/>
      <c r="H149" s="5"/>
      <c r="I149" s="5"/>
      <c r="J149" s="5"/>
      <c r="K149" s="12">
        <f>(D149+F149+H149+J149)*0.5</f>
        <v>0.5</v>
      </c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12">
        <f>L149+N149+P149+R149+T149+V149+X149+Z149+AB149</f>
        <v>0</v>
      </c>
      <c r="AM149" s="12">
        <f>AD149+AF149+AH149+AJ149</f>
        <v>0</v>
      </c>
      <c r="AN149" s="12">
        <f>K149+M149+O149+Q149+S149+U149+W149+Y149+AA149+AC149+AE149+AG149+AI149+AK149</f>
        <v>0.5</v>
      </c>
      <c r="AO149" s="17">
        <f>1800+AN149</f>
        <v>1800.5</v>
      </c>
      <c r="AP149" s="5"/>
    </row>
    <row r="150" spans="1:42" ht="12.75">
      <c r="A150" s="3" t="s">
        <v>52</v>
      </c>
      <c r="B150" s="5" t="s">
        <v>210</v>
      </c>
      <c r="C150" s="5">
        <v>1</v>
      </c>
      <c r="D150" s="5">
        <v>0.5</v>
      </c>
      <c r="E150" s="5"/>
      <c r="F150" s="5"/>
      <c r="G150" s="5">
        <v>1</v>
      </c>
      <c r="H150" s="5">
        <v>0.33</v>
      </c>
      <c r="I150" s="5"/>
      <c r="J150" s="5"/>
      <c r="K150" s="12">
        <f>(D150+F150+H150+J150)*0.5</f>
        <v>0.41500000000000004</v>
      </c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12">
        <f>L150+N150+P150+R150+T150+V150+X150+Z150+AB150</f>
        <v>0</v>
      </c>
      <c r="AM150" s="12">
        <f>AD150+AF150+AH150+AJ150</f>
        <v>0</v>
      </c>
      <c r="AN150" s="12">
        <f>K150+M150+O150+Q150+S150+U150+W150+Y150+AA150+AC150+AE150+AG150+AI150+AK150</f>
        <v>0.41500000000000004</v>
      </c>
      <c r="AO150" s="17">
        <f>1800+AN150</f>
        <v>1800.415</v>
      </c>
      <c r="AP150" s="5"/>
    </row>
    <row r="151" spans="1:42" ht="12.75">
      <c r="A151" s="3" t="s">
        <v>130</v>
      </c>
      <c r="B151" s="5" t="s">
        <v>205</v>
      </c>
      <c r="C151" s="5"/>
      <c r="D151" s="5"/>
      <c r="E151" s="5">
        <v>1</v>
      </c>
      <c r="F151" s="5">
        <v>0.5</v>
      </c>
      <c r="G151" s="5">
        <v>1</v>
      </c>
      <c r="H151" s="5">
        <v>0.33</v>
      </c>
      <c r="I151" s="5"/>
      <c r="J151" s="5"/>
      <c r="K151" s="12">
        <f>(D151+F151+H151+J151)*0.5</f>
        <v>0.41500000000000004</v>
      </c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12">
        <f>L151+N151+P151+R151+T151+V151+X151+Z151+AB151</f>
        <v>0</v>
      </c>
      <c r="AM151" s="12">
        <f>AD151+AF151+AH151+AJ151</f>
        <v>0</v>
      </c>
      <c r="AN151" s="12">
        <f>K151+M151+O151+Q151+S151+U151+W151+Y151+AA151+AC151+AE151+AG151+AI151+AK151</f>
        <v>0.41500000000000004</v>
      </c>
      <c r="AO151" s="17">
        <f>1800+AN151</f>
        <v>1800.415</v>
      </c>
      <c r="AP151" s="5"/>
    </row>
    <row r="152" spans="1:42" ht="12.75">
      <c r="A152" s="6" t="s">
        <v>20</v>
      </c>
      <c r="B152" s="5" t="s">
        <v>206</v>
      </c>
      <c r="C152" s="5"/>
      <c r="D152" s="5"/>
      <c r="E152" s="5"/>
      <c r="F152" s="5"/>
      <c r="G152" s="5">
        <v>2</v>
      </c>
      <c r="H152" s="5">
        <v>0.66</v>
      </c>
      <c r="I152" s="5"/>
      <c r="J152" s="5"/>
      <c r="K152" s="12">
        <f>(D152+F152+H152+J152)*0.5</f>
        <v>0.33</v>
      </c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12">
        <f>L152+N152+P152+R152+T152+V152+X152+Z152+AB152</f>
        <v>0</v>
      </c>
      <c r="AM152" s="12">
        <f>AD152+AF152+AH152+AJ152</f>
        <v>0</v>
      </c>
      <c r="AN152" s="12">
        <f>K152+M152+O152+Q152+S152+U152+W152+Y152+AA152+AC152+AE152+AG152+AI152+AK152</f>
        <v>0.33</v>
      </c>
      <c r="AO152" s="17">
        <f>1800+AN152</f>
        <v>1800.33</v>
      </c>
      <c r="AP152" s="5"/>
    </row>
    <row r="153" spans="1:42" ht="12.75">
      <c r="A153" s="3" t="s">
        <v>101</v>
      </c>
      <c r="B153" s="5" t="s">
        <v>204</v>
      </c>
      <c r="C153" s="5">
        <v>1</v>
      </c>
      <c r="D153" s="5">
        <v>0.5</v>
      </c>
      <c r="E153" s="5"/>
      <c r="F153" s="5"/>
      <c r="G153" s="5"/>
      <c r="H153" s="5"/>
      <c r="I153" s="5"/>
      <c r="J153" s="5"/>
      <c r="K153" s="12">
        <f>(D153+F153+H153+J153)*0.5</f>
        <v>0.25</v>
      </c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12">
        <f>L153+N153+P153+R153+T153+V153+X153+Z153+AB153</f>
        <v>0</v>
      </c>
      <c r="AM153" s="12">
        <f>AD153+AF153+AH153+AJ153</f>
        <v>0</v>
      </c>
      <c r="AN153" s="12">
        <f>K153+M153+O153+Q153+S153+U153+W153+Y153+AA153+AC153+AE153+AG153+AI153+AK153</f>
        <v>0.25</v>
      </c>
      <c r="AO153" s="17">
        <f>1800+AN153</f>
        <v>1800.25</v>
      </c>
      <c r="AP153" s="5"/>
    </row>
    <row r="154" spans="1:42" ht="12.75">
      <c r="A154" s="3" t="s">
        <v>102</v>
      </c>
      <c r="B154" s="5" t="s">
        <v>204</v>
      </c>
      <c r="C154" s="5">
        <v>1</v>
      </c>
      <c r="D154" s="5">
        <v>0.5</v>
      </c>
      <c r="E154" s="5"/>
      <c r="F154" s="5"/>
      <c r="G154" s="5"/>
      <c r="H154" s="5"/>
      <c r="I154" s="5"/>
      <c r="J154" s="5"/>
      <c r="K154" s="12">
        <f>(D154+F154+H154+J154)*0.5</f>
        <v>0.25</v>
      </c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12">
        <f>L154+N154+P154+R154+T154+V154+X154+Z154+AB154</f>
        <v>0</v>
      </c>
      <c r="AM154" s="12">
        <f>AD154+AF154+AH154+AJ154</f>
        <v>0</v>
      </c>
      <c r="AN154" s="12">
        <f>K154+M154+O154+Q154+S154+U154+W154+Y154+AA154+AC154+AE154+AG154+AI154+AK154</f>
        <v>0.25</v>
      </c>
      <c r="AO154" s="17">
        <f>1800+AN154</f>
        <v>1800.25</v>
      </c>
      <c r="AP154" s="5"/>
    </row>
    <row r="155" spans="1:42" ht="12.75">
      <c r="A155" s="3" t="s">
        <v>212</v>
      </c>
      <c r="B155" s="5" t="s">
        <v>213</v>
      </c>
      <c r="C155" s="5"/>
      <c r="D155" s="5"/>
      <c r="E155" s="5"/>
      <c r="F155" s="5"/>
      <c r="G155" s="5">
        <v>1</v>
      </c>
      <c r="H155" s="5">
        <v>0.5</v>
      </c>
      <c r="I155" s="5"/>
      <c r="J155" s="5"/>
      <c r="K155" s="12">
        <f>(D155+F155+H155+J155)*0.5</f>
        <v>0.25</v>
      </c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12">
        <f>L155+N155+P155+R155+T155+V155+X155+Z155+AB155</f>
        <v>0</v>
      </c>
      <c r="AM155" s="12">
        <f>AD155+AF155+AH155+AJ155</f>
        <v>0</v>
      </c>
      <c r="AN155" s="12">
        <f>K155+M155+O155+Q155+S155+U155+W155+Y155+AA155+AC155+AE155+AG155+AI155+AK155</f>
        <v>0.25</v>
      </c>
      <c r="AO155" s="17">
        <f>1800+AN155</f>
        <v>1800.25</v>
      </c>
      <c r="AP155" s="5"/>
    </row>
    <row r="156" spans="1:42" ht="12.75">
      <c r="A156" s="2" t="s">
        <v>7</v>
      </c>
      <c r="B156" s="4" t="s">
        <v>205</v>
      </c>
      <c r="C156" s="5"/>
      <c r="D156" s="5"/>
      <c r="E156" s="5"/>
      <c r="F156" s="5"/>
      <c r="G156" s="5">
        <v>1</v>
      </c>
      <c r="H156" s="5">
        <v>0.5</v>
      </c>
      <c r="I156" s="5"/>
      <c r="J156" s="5"/>
      <c r="K156" s="12">
        <f>(D156+F156+H156+J156)*0.5</f>
        <v>0.25</v>
      </c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12">
        <f>L156+N156+P156+R156+T156+V156+X156+Z156+AB156</f>
        <v>0</v>
      </c>
      <c r="AM156" s="12">
        <f>AD156+AF156+AH156+AJ156</f>
        <v>0</v>
      </c>
      <c r="AN156" s="12">
        <f>K156+M156+O156+Q156+S156+U156+W156+Y156+AA156+AC156+AE156+AG156+AI156+AK156</f>
        <v>0.25</v>
      </c>
      <c r="AO156" s="17">
        <f>1800+AN156</f>
        <v>1800.25</v>
      </c>
      <c r="AP156" s="5"/>
    </row>
    <row r="157" spans="1:42" ht="12.75">
      <c r="A157" s="3" t="s">
        <v>9</v>
      </c>
      <c r="B157" s="5" t="s">
        <v>186</v>
      </c>
      <c r="C157" s="5">
        <v>1</v>
      </c>
      <c r="D157" s="5">
        <v>0.5</v>
      </c>
      <c r="E157" s="5"/>
      <c r="F157" s="5"/>
      <c r="G157" s="5"/>
      <c r="H157" s="5"/>
      <c r="I157" s="5"/>
      <c r="J157" s="5"/>
      <c r="K157" s="12">
        <f>(D157+F157+H157+J157)*0.5</f>
        <v>0.25</v>
      </c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12">
        <f>L157+N157+P157+R157+T157+V157+X157+Z157+AB157</f>
        <v>0</v>
      </c>
      <c r="AM157" s="12">
        <f>AD157+AF157+AH157+AJ157</f>
        <v>0</v>
      </c>
      <c r="AN157" s="12">
        <f>K157+M157+O157+Q157+S157+U157+W157+Y157+AA157+AC157+AE157+AG157+AI157+AK157</f>
        <v>0.25</v>
      </c>
      <c r="AO157" s="17">
        <f>1800+AN157</f>
        <v>1800.25</v>
      </c>
      <c r="AP157" s="5"/>
    </row>
    <row r="158" spans="1:42" ht="12.75">
      <c r="A158" s="3" t="s">
        <v>10</v>
      </c>
      <c r="B158" s="5" t="s">
        <v>205</v>
      </c>
      <c r="C158" s="5"/>
      <c r="D158" s="5"/>
      <c r="E158" s="5">
        <v>1</v>
      </c>
      <c r="F158" s="5">
        <v>0.5</v>
      </c>
      <c r="G158" s="5"/>
      <c r="H158" s="5"/>
      <c r="I158" s="5"/>
      <c r="J158" s="5"/>
      <c r="K158" s="12">
        <f>(D158+F158+H158+J158)*0.5</f>
        <v>0.25</v>
      </c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12">
        <f>L158+N158+P158+R158+T158+V158+X158+Z158+AB158</f>
        <v>0</v>
      </c>
      <c r="AM158" s="12">
        <f>AD158+AF158+AH158+AJ158</f>
        <v>0</v>
      </c>
      <c r="AN158" s="12">
        <f>K158+M158+O158+Q158+S158+U158+W158+Y158+AA158+AC158+AE158+AG158+AI158+AK158</f>
        <v>0.25</v>
      </c>
      <c r="AO158" s="17">
        <f>1800+AN158</f>
        <v>1800.25</v>
      </c>
      <c r="AP158" s="5"/>
    </row>
    <row r="159" spans="1:42" ht="12.75">
      <c r="A159" s="3" t="s">
        <v>12</v>
      </c>
      <c r="B159" s="5" t="s">
        <v>205</v>
      </c>
      <c r="C159" s="5"/>
      <c r="D159" s="5"/>
      <c r="E159" s="5"/>
      <c r="F159" s="5"/>
      <c r="G159" s="5">
        <v>1</v>
      </c>
      <c r="H159" s="5">
        <v>0.5</v>
      </c>
      <c r="I159" s="5"/>
      <c r="J159" s="5"/>
      <c r="K159" s="12">
        <f>(D159+F159+H159+J159)*0.5</f>
        <v>0.25</v>
      </c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12">
        <f>L159+N159+P159+R159+T159+V159+X159+Z159+AB159</f>
        <v>0</v>
      </c>
      <c r="AM159" s="12">
        <f>AD159+AF159+AH159+AJ159</f>
        <v>0</v>
      </c>
      <c r="AN159" s="12">
        <f>K159+M159+O159+Q159+S159+U159+W159+Y159+AA159+AC159+AE159+AG159+AI159+AK159</f>
        <v>0.25</v>
      </c>
      <c r="AO159" s="17">
        <f>1800+AN159</f>
        <v>1800.25</v>
      </c>
      <c r="AP159" s="5"/>
    </row>
    <row r="160" spans="1:42" ht="12.75">
      <c r="A160" s="3" t="s">
        <v>17</v>
      </c>
      <c r="B160" s="5" t="s">
        <v>206</v>
      </c>
      <c r="C160" s="5">
        <v>1</v>
      </c>
      <c r="D160" s="5">
        <v>0.5</v>
      </c>
      <c r="E160" s="5"/>
      <c r="F160" s="5"/>
      <c r="G160" s="5"/>
      <c r="H160" s="5"/>
      <c r="I160" s="5"/>
      <c r="J160" s="5"/>
      <c r="K160" s="12">
        <f>(D160+F160+H160+J160)*0.5</f>
        <v>0.25</v>
      </c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12">
        <f>L160+N160+P160+R160+T160+V160+X160+Z160+AB160</f>
        <v>0</v>
      </c>
      <c r="AM160" s="12">
        <f>AD160+AF160+AH160+AJ160</f>
        <v>0</v>
      </c>
      <c r="AN160" s="12">
        <f>K160+M160+O160+Q160+S160+U160+W160+Y160+AA160+AC160+AE160+AG160+AI160+AK160</f>
        <v>0.25</v>
      </c>
      <c r="AO160" s="17">
        <f>1800+AN160</f>
        <v>1800.25</v>
      </c>
      <c r="AP160" s="5"/>
    </row>
    <row r="161" spans="1:42" ht="12.75">
      <c r="A161" s="3" t="s">
        <v>22</v>
      </c>
      <c r="B161" s="5" t="s">
        <v>207</v>
      </c>
      <c r="C161" s="5"/>
      <c r="D161" s="5"/>
      <c r="E161" s="5"/>
      <c r="F161" s="5"/>
      <c r="G161" s="5">
        <v>1</v>
      </c>
      <c r="H161" s="5">
        <v>0.5</v>
      </c>
      <c r="I161" s="5"/>
      <c r="J161" s="5"/>
      <c r="K161" s="12">
        <f>(D161+F161+H161+J161)*0.5</f>
        <v>0.25</v>
      </c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12">
        <f>L161+N161+P161+R161+T161+V161+X161+Z161+AB161</f>
        <v>0</v>
      </c>
      <c r="AM161" s="12">
        <f>AD161+AF161+AH161+AJ161</f>
        <v>0</v>
      </c>
      <c r="AN161" s="12">
        <f>K161+M161+O161+Q161+S161+U161+W161+Y161+AA161+AC161+AE161+AG161+AI161+AK161</f>
        <v>0.25</v>
      </c>
      <c r="AO161" s="17">
        <f>1800+AN161</f>
        <v>1800.25</v>
      </c>
      <c r="AP161" s="5"/>
    </row>
    <row r="162" spans="1:42" ht="12.75">
      <c r="A162" s="3" t="s">
        <v>23</v>
      </c>
      <c r="B162" s="5" t="s">
        <v>205</v>
      </c>
      <c r="C162" s="5"/>
      <c r="D162" s="5"/>
      <c r="E162" s="5">
        <v>1</v>
      </c>
      <c r="F162" s="5">
        <v>0.5</v>
      </c>
      <c r="G162" s="5"/>
      <c r="H162" s="5"/>
      <c r="I162" s="5"/>
      <c r="J162" s="5"/>
      <c r="K162" s="12">
        <f>(D162+F162+H162+J162)*0.5</f>
        <v>0.25</v>
      </c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12">
        <f>L162+N162+P162+R162+T162+V162+X162+Z162+AB162</f>
        <v>0</v>
      </c>
      <c r="AM162" s="12">
        <f>AD162+AF162+AH162+AJ162</f>
        <v>0</v>
      </c>
      <c r="AN162" s="12">
        <f>K162+M162+O162+Q162+S162+U162+W162+Y162+AA162+AC162+AE162+AG162+AI162+AK162</f>
        <v>0.25</v>
      </c>
      <c r="AO162" s="17">
        <f>1800+AN162</f>
        <v>1800.25</v>
      </c>
      <c r="AP162" s="5"/>
    </row>
    <row r="163" spans="1:42" ht="12.75">
      <c r="A163" s="3" t="s">
        <v>28</v>
      </c>
      <c r="B163" s="5" t="s">
        <v>205</v>
      </c>
      <c r="C163" s="5"/>
      <c r="D163" s="5"/>
      <c r="E163" s="5">
        <v>1</v>
      </c>
      <c r="F163" s="5">
        <v>0.5</v>
      </c>
      <c r="G163" s="5"/>
      <c r="H163" s="5"/>
      <c r="I163" s="5"/>
      <c r="J163" s="5"/>
      <c r="K163" s="12">
        <f>(D163+F163+H163+J163)*0.5</f>
        <v>0.25</v>
      </c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12">
        <f>L163+N163+P163+R163+T163+V163+X163+Z163+AB163</f>
        <v>0</v>
      </c>
      <c r="AM163" s="12">
        <f>AD163+AF163+AH163+AJ163</f>
        <v>0</v>
      </c>
      <c r="AN163" s="12">
        <f>K163+M163+O163+Q163+S163+U163+W163+Y163+AA163+AC163+AE163+AG163+AI163+AK163</f>
        <v>0.25</v>
      </c>
      <c r="AO163" s="17">
        <f>1800+AN163</f>
        <v>1800.25</v>
      </c>
      <c r="AP163" s="5"/>
    </row>
    <row r="164" spans="1:42" ht="12.75">
      <c r="A164" s="3" t="s">
        <v>34</v>
      </c>
      <c r="B164" s="5" t="s">
        <v>206</v>
      </c>
      <c r="C164" s="5">
        <v>1</v>
      </c>
      <c r="D164" s="5">
        <v>0.5</v>
      </c>
      <c r="E164" s="5"/>
      <c r="F164" s="5"/>
      <c r="G164" s="5"/>
      <c r="H164" s="5"/>
      <c r="I164" s="5"/>
      <c r="J164" s="5"/>
      <c r="K164" s="12">
        <f>(D164+F164+H164+J164)*0.5</f>
        <v>0.25</v>
      </c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12">
        <f>L164+N164+P164+R164+T164+V164+X164+Z164+AB164</f>
        <v>0</v>
      </c>
      <c r="AM164" s="12">
        <f>AD164+AF164+AH164+AJ164</f>
        <v>0</v>
      </c>
      <c r="AN164" s="12">
        <f>K164+M164+O164+Q164+S164+U164+W164+Y164+AA164+AC164+AE164+AG164+AI164+AK164</f>
        <v>0.25</v>
      </c>
      <c r="AO164" s="17">
        <f>1800+AN164</f>
        <v>1800.25</v>
      </c>
      <c r="AP164" s="5"/>
    </row>
    <row r="165" spans="1:42" ht="12.75">
      <c r="A165" s="3" t="s">
        <v>46</v>
      </c>
      <c r="B165" s="5" t="s">
        <v>205</v>
      </c>
      <c r="C165" s="5">
        <v>1</v>
      </c>
      <c r="D165" s="5">
        <v>0.5</v>
      </c>
      <c r="E165" s="5"/>
      <c r="F165" s="5"/>
      <c r="G165" s="5"/>
      <c r="H165" s="5"/>
      <c r="I165" s="5"/>
      <c r="J165" s="5"/>
      <c r="K165" s="12">
        <f>(D165+F165+H165+J165)*0.5</f>
        <v>0.25</v>
      </c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12">
        <f>L165+N165+P165+R165+T165+V165+X165+Z165+AB165</f>
        <v>0</v>
      </c>
      <c r="AM165" s="12">
        <f>AD165+AF165+AH165+AJ165</f>
        <v>0</v>
      </c>
      <c r="AN165" s="12">
        <f>K165+M165+O165+Q165+S165+U165+W165+Y165+AA165+AC165+AE165+AG165+AI165+AK165</f>
        <v>0.25</v>
      </c>
      <c r="AO165" s="17">
        <f>1800+AN165</f>
        <v>1800.25</v>
      </c>
      <c r="AP165" s="5"/>
    </row>
    <row r="166" spans="1:42" ht="12.75">
      <c r="A166" s="3" t="s">
        <v>50</v>
      </c>
      <c r="B166" s="5" t="s">
        <v>205</v>
      </c>
      <c r="C166" s="5"/>
      <c r="D166" s="5"/>
      <c r="E166" s="5"/>
      <c r="F166" s="5"/>
      <c r="G166" s="5">
        <v>1</v>
      </c>
      <c r="H166" s="5">
        <v>0.5</v>
      </c>
      <c r="I166" s="5"/>
      <c r="J166" s="5"/>
      <c r="K166" s="12">
        <f>(D166+F166+H166+J166)*0.5</f>
        <v>0.25</v>
      </c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12">
        <f>L166+N166+P166+R166+T166+V166+X166+Z166+AB166</f>
        <v>0</v>
      </c>
      <c r="AM166" s="12">
        <f>AD166+AF166+AH166+AJ166</f>
        <v>0</v>
      </c>
      <c r="AN166" s="12">
        <f>K166+M166+O166+Q166+S166+U166+W166+Y166+AA166+AC166+AE166+AG166+AI166+AK166</f>
        <v>0.25</v>
      </c>
      <c r="AO166" s="17">
        <f>1800+AN166</f>
        <v>1800.25</v>
      </c>
      <c r="AP166" s="5"/>
    </row>
    <row r="167" spans="1:42" ht="12.75">
      <c r="A167" s="3" t="s">
        <v>51</v>
      </c>
      <c r="B167" s="5" t="s">
        <v>209</v>
      </c>
      <c r="C167" s="5">
        <v>1</v>
      </c>
      <c r="D167" s="5">
        <v>0.5</v>
      </c>
      <c r="E167" s="5"/>
      <c r="F167" s="5"/>
      <c r="G167" s="5"/>
      <c r="H167" s="5"/>
      <c r="I167" s="5"/>
      <c r="J167" s="5"/>
      <c r="K167" s="12">
        <f>(D167+F167+H167+J167)*0.5</f>
        <v>0.25</v>
      </c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12">
        <f>L167+N167+P167+R167+T167+V167+X167+Z167+AB167</f>
        <v>0</v>
      </c>
      <c r="AM167" s="12">
        <f>AD167+AF167+AH167+AJ167</f>
        <v>0</v>
      </c>
      <c r="AN167" s="12">
        <f>K167+M167+O167+Q167+S167+U167+W167+Y167+AA167+AC167+AE167+AG167+AI167+AK167</f>
        <v>0.25</v>
      </c>
      <c r="AO167" s="17">
        <f>1800+AN167</f>
        <v>1800.25</v>
      </c>
      <c r="AP167" s="5"/>
    </row>
    <row r="168" spans="1:42" ht="12.75">
      <c r="A168" s="3" t="s">
        <v>55</v>
      </c>
      <c r="B168" s="5" t="s">
        <v>207</v>
      </c>
      <c r="C168" s="5"/>
      <c r="D168" s="5"/>
      <c r="E168" s="5"/>
      <c r="F168" s="5"/>
      <c r="G168" s="5">
        <v>1</v>
      </c>
      <c r="H168" s="5">
        <v>0.5</v>
      </c>
      <c r="I168" s="5"/>
      <c r="J168" s="5"/>
      <c r="K168" s="12">
        <f>(D168+F168+H168+J168)*0.5</f>
        <v>0.25</v>
      </c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12">
        <f>L168+N168+P168+R168+T168+V168+X168+Z168+AB168</f>
        <v>0</v>
      </c>
      <c r="AM168" s="12">
        <f>AD168+AF168+AH168+AJ168</f>
        <v>0</v>
      </c>
      <c r="AN168" s="12">
        <f>K168+M168+O168+Q168+S168+U168+W168+Y168+AA168+AC168+AE168+AG168+AI168+AK168</f>
        <v>0.25</v>
      </c>
      <c r="AO168" s="17">
        <f>1800+AN168</f>
        <v>1800.25</v>
      </c>
      <c r="AP168" s="5"/>
    </row>
    <row r="169" spans="1:42" ht="12.75">
      <c r="A169" s="3" t="s">
        <v>62</v>
      </c>
      <c r="B169" s="5" t="s">
        <v>206</v>
      </c>
      <c r="C169" s="5">
        <v>1</v>
      </c>
      <c r="D169" s="5">
        <v>0.5</v>
      </c>
      <c r="E169" s="5"/>
      <c r="F169" s="5"/>
      <c r="G169" s="5"/>
      <c r="H169" s="5"/>
      <c r="I169" s="5"/>
      <c r="J169" s="5"/>
      <c r="K169" s="12">
        <f>(D169+F169+H169+J169)*0.5</f>
        <v>0.25</v>
      </c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12">
        <f>L169+N169+P169+R169+T169+V169+X169+Z169+AB169</f>
        <v>0</v>
      </c>
      <c r="AM169" s="12">
        <f>AD169+AF169+AH169+AJ169</f>
        <v>0</v>
      </c>
      <c r="AN169" s="12">
        <f>K169+M169+O169+Q169+S169+U169+W169+Y169+AA169+AC169+AE169+AG169+AI169+AK169</f>
        <v>0.25</v>
      </c>
      <c r="AO169" s="17">
        <f>1800+AN169</f>
        <v>1800.25</v>
      </c>
      <c r="AP169" s="5"/>
    </row>
    <row r="170" spans="1:42" ht="12.75">
      <c r="A170" s="3" t="s">
        <v>65</v>
      </c>
      <c r="B170" s="5" t="s">
        <v>205</v>
      </c>
      <c r="C170" s="5"/>
      <c r="D170" s="5"/>
      <c r="E170" s="5"/>
      <c r="F170" s="5"/>
      <c r="G170" s="5">
        <v>1</v>
      </c>
      <c r="H170" s="5">
        <v>0.5</v>
      </c>
      <c r="I170" s="5"/>
      <c r="J170" s="5"/>
      <c r="K170" s="12">
        <f>(D170+F170+H170+J170)*0.5</f>
        <v>0.25</v>
      </c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12">
        <f>L170+N170+P170+R170+T170+V170+X170+Z170+AB170</f>
        <v>0</v>
      </c>
      <c r="AM170" s="12">
        <f>AD170+AF170+AH170+AJ170</f>
        <v>0</v>
      </c>
      <c r="AN170" s="12">
        <f>K170+M170+O170+Q170+S170+U170+W170+Y170+AA170+AC170+AE170+AG170+AI170+AK170</f>
        <v>0.25</v>
      </c>
      <c r="AO170" s="17">
        <f>1800+AN170</f>
        <v>1800.25</v>
      </c>
      <c r="AP170" s="5"/>
    </row>
    <row r="171" spans="1:42" ht="12.75">
      <c r="A171" s="3" t="s">
        <v>67</v>
      </c>
      <c r="B171" s="5" t="s">
        <v>205</v>
      </c>
      <c r="C171" s="5"/>
      <c r="D171" s="5"/>
      <c r="E171" s="5">
        <v>1</v>
      </c>
      <c r="F171" s="5">
        <v>0.5</v>
      </c>
      <c r="G171" s="5"/>
      <c r="H171" s="5"/>
      <c r="I171" s="5"/>
      <c r="J171" s="5"/>
      <c r="K171" s="12">
        <f>(D171+F171+H171+J171)*0.5</f>
        <v>0.25</v>
      </c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12">
        <f>L171+N171+P171+R171+T171+V171+X171+Z171+AB171</f>
        <v>0</v>
      </c>
      <c r="AM171" s="12">
        <f>AD171+AF171+AH171+AJ171</f>
        <v>0</v>
      </c>
      <c r="AN171" s="12">
        <f>K171+M171+O171+Q171+S171+U171+W171+Y171+AA171+AC171+AE171+AG171+AI171+AK171</f>
        <v>0.25</v>
      </c>
      <c r="AO171" s="17">
        <f>1800+AN171</f>
        <v>1800.25</v>
      </c>
      <c r="AP171" s="5"/>
    </row>
    <row r="172" spans="1:42" ht="12.75">
      <c r="A172" s="3" t="s">
        <v>80</v>
      </c>
      <c r="B172" s="5" t="s">
        <v>205</v>
      </c>
      <c r="C172" s="5">
        <v>1</v>
      </c>
      <c r="D172" s="5">
        <v>0.5</v>
      </c>
      <c r="E172" s="5"/>
      <c r="F172" s="5"/>
      <c r="G172" s="5"/>
      <c r="H172" s="5"/>
      <c r="I172" s="5"/>
      <c r="J172" s="5"/>
      <c r="K172" s="12">
        <f>(D172+F172+H172+J172)*0.5</f>
        <v>0.25</v>
      </c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12">
        <f>L172+N172+P172+R172+T172+V172+X172+Z172+AB172</f>
        <v>0</v>
      </c>
      <c r="AM172" s="12">
        <f>AD172+AF172+AH172+AJ172</f>
        <v>0</v>
      </c>
      <c r="AN172" s="12">
        <f>K172+M172+O172+Q172+S172+U172+W172+Y172+AA172+AC172+AE172+AG172+AI172+AK172</f>
        <v>0.25</v>
      </c>
      <c r="AO172" s="17">
        <f>1800+AN172</f>
        <v>1800.25</v>
      </c>
      <c r="AP172" s="5"/>
    </row>
    <row r="173" spans="1:42" ht="12.75">
      <c r="A173" s="3" t="s">
        <v>87</v>
      </c>
      <c r="B173" s="5" t="s">
        <v>205</v>
      </c>
      <c r="C173" s="5"/>
      <c r="D173" s="5"/>
      <c r="E173" s="5">
        <v>1</v>
      </c>
      <c r="F173" s="5">
        <v>0.5</v>
      </c>
      <c r="G173" s="5"/>
      <c r="H173" s="5"/>
      <c r="I173" s="5"/>
      <c r="J173" s="5"/>
      <c r="K173" s="12">
        <f>(D173+F173+H173+J173)*0.5</f>
        <v>0.25</v>
      </c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12">
        <f>L173+N173+P173+R173+T173+V173+X173+Z173+AB173</f>
        <v>0</v>
      </c>
      <c r="AM173" s="12">
        <f>AD173+AF173+AH173+AJ173</f>
        <v>0</v>
      </c>
      <c r="AN173" s="12">
        <f>K173+M173+O173+Q173+S173+U173+W173+Y173+AA173+AC173+AE173+AG173+AI173+AK173</f>
        <v>0.25</v>
      </c>
      <c r="AO173" s="17">
        <f>1800+AN173</f>
        <v>1800.25</v>
      </c>
      <c r="AP173" s="5"/>
    </row>
    <row r="174" spans="1:42" ht="12.75">
      <c r="A174" s="3" t="s">
        <v>105</v>
      </c>
      <c r="B174" s="5" t="s">
        <v>205</v>
      </c>
      <c r="C174" s="5">
        <v>1</v>
      </c>
      <c r="D174" s="5">
        <v>0.5</v>
      </c>
      <c r="E174" s="5"/>
      <c r="F174" s="5"/>
      <c r="G174" s="5"/>
      <c r="H174" s="5"/>
      <c r="I174" s="5"/>
      <c r="J174" s="5"/>
      <c r="K174" s="12">
        <f>(D174+F174+H174+J174)*0.5</f>
        <v>0.25</v>
      </c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12">
        <f>L174+N174+P174+R174+T174+V174+X174+Z174+AB174</f>
        <v>0</v>
      </c>
      <c r="AM174" s="12">
        <f>AD174+AF174+AH174+AJ174</f>
        <v>0</v>
      </c>
      <c r="AN174" s="12">
        <f>K174+M174+O174+Q174+S174+U174+W174+Y174+AA174+AC174+AE174+AG174+AI174+AK174</f>
        <v>0.25</v>
      </c>
      <c r="AO174" s="17">
        <f>1800+AN174</f>
        <v>1800.25</v>
      </c>
      <c r="AP174" s="5"/>
    </row>
    <row r="175" spans="1:42" ht="12.75">
      <c r="A175" s="3" t="s">
        <v>111</v>
      </c>
      <c r="B175" s="5" t="s">
        <v>205</v>
      </c>
      <c r="C175" s="5">
        <v>1</v>
      </c>
      <c r="D175" s="5">
        <v>0.5</v>
      </c>
      <c r="E175" s="5"/>
      <c r="F175" s="5"/>
      <c r="G175" s="5"/>
      <c r="H175" s="5"/>
      <c r="I175" s="5"/>
      <c r="J175" s="5"/>
      <c r="K175" s="12">
        <f>(D175+F175+H175+J175)*0.5</f>
        <v>0.25</v>
      </c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12">
        <f>L175+N175+P175+R175+T175+V175+X175+Z175+AB175</f>
        <v>0</v>
      </c>
      <c r="AM175" s="12">
        <f>AD175+AF175+AH175+AJ175</f>
        <v>0</v>
      </c>
      <c r="AN175" s="12">
        <f>K175+M175+O175+Q175+S175+U175+W175+Y175+AA175+AC175+AE175+AG175+AI175+AK175</f>
        <v>0.25</v>
      </c>
      <c r="AO175" s="17">
        <f>1800+AN175</f>
        <v>1800.25</v>
      </c>
      <c r="AP175" s="5"/>
    </row>
    <row r="176" spans="1:42" ht="12.75">
      <c r="A176" s="3" t="s">
        <v>117</v>
      </c>
      <c r="B176" s="5" t="s">
        <v>205</v>
      </c>
      <c r="C176" s="5"/>
      <c r="D176" s="5"/>
      <c r="E176" s="5">
        <v>1</v>
      </c>
      <c r="F176" s="5">
        <v>0.5</v>
      </c>
      <c r="G176" s="5"/>
      <c r="H176" s="5"/>
      <c r="I176" s="5"/>
      <c r="J176" s="5"/>
      <c r="K176" s="12">
        <f>(D176+F176+H176+J176)*0.5</f>
        <v>0.25</v>
      </c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12">
        <f>L176+N176+P176+R176+T176+V176+X176+Z176+AB176</f>
        <v>0</v>
      </c>
      <c r="AM176" s="12">
        <f>AD176+AF176+AH176+AJ176</f>
        <v>0</v>
      </c>
      <c r="AN176" s="12">
        <f>K176+M176+O176+Q176+S176+U176+W176+Y176+AA176+AC176+AE176+AG176+AI176+AK176</f>
        <v>0.25</v>
      </c>
      <c r="AO176" s="17">
        <f>1800+AN176</f>
        <v>1800.25</v>
      </c>
      <c r="AP176" s="5"/>
    </row>
    <row r="177" spans="1:42" ht="12.75">
      <c r="A177" s="3" t="s">
        <v>120</v>
      </c>
      <c r="B177" s="5" t="s">
        <v>205</v>
      </c>
      <c r="C177" s="5"/>
      <c r="D177" s="5"/>
      <c r="E177" s="5"/>
      <c r="F177" s="5"/>
      <c r="G177" s="5">
        <v>1</v>
      </c>
      <c r="H177" s="5">
        <v>0.5</v>
      </c>
      <c r="I177" s="5"/>
      <c r="J177" s="5"/>
      <c r="K177" s="12">
        <f>(D177+F177+H177+J177)*0.5</f>
        <v>0.25</v>
      </c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12">
        <f>L177+N177+P177+R177+T177+V177+X177+Z177+AB177</f>
        <v>0</v>
      </c>
      <c r="AM177" s="12">
        <f>AD177+AF177+AH177+AJ177</f>
        <v>0</v>
      </c>
      <c r="AN177" s="12">
        <f>K177+M177+O177+Q177+S177+U177+W177+Y177+AA177+AC177+AE177+AG177+AI177+AK177</f>
        <v>0.25</v>
      </c>
      <c r="AO177" s="17">
        <f>1800+AN177</f>
        <v>1800.25</v>
      </c>
      <c r="AP177" s="5"/>
    </row>
    <row r="178" spans="1:42" ht="12.75">
      <c r="A178" s="3" t="s">
        <v>124</v>
      </c>
      <c r="B178" s="5" t="s">
        <v>205</v>
      </c>
      <c r="C178" s="5">
        <v>1</v>
      </c>
      <c r="D178" s="5">
        <v>0.5</v>
      </c>
      <c r="E178" s="5"/>
      <c r="F178" s="5"/>
      <c r="G178" s="5"/>
      <c r="H178" s="5"/>
      <c r="I178" s="5"/>
      <c r="J178" s="5"/>
      <c r="K178" s="12">
        <f>(D178+F178+H178+J178)*0.5</f>
        <v>0.25</v>
      </c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12">
        <f>L178+N178+P178+R178+T178+V178+X178+Z178+AB178</f>
        <v>0</v>
      </c>
      <c r="AM178" s="12">
        <f>AD178+AF178+AH178+AJ178</f>
        <v>0</v>
      </c>
      <c r="AN178" s="12">
        <f>K178+M178+O178+Q178+S178+U178+W178+Y178+AA178+AC178+AE178+AG178+AI178+AK178</f>
        <v>0.25</v>
      </c>
      <c r="AO178" s="17">
        <f>1800+AN178</f>
        <v>1800.25</v>
      </c>
      <c r="AP178" s="5"/>
    </row>
    <row r="179" spans="1:42" ht="12.75">
      <c r="A179" s="3" t="s">
        <v>128</v>
      </c>
      <c r="B179" s="5" t="s">
        <v>206</v>
      </c>
      <c r="C179" s="5"/>
      <c r="D179" s="5"/>
      <c r="E179" s="5"/>
      <c r="F179" s="5"/>
      <c r="G179" s="5">
        <v>1</v>
      </c>
      <c r="H179" s="5">
        <v>0.5</v>
      </c>
      <c r="I179" s="5"/>
      <c r="J179" s="5"/>
      <c r="K179" s="12">
        <f>(D179+F179+H179+J179)*0.5</f>
        <v>0.25</v>
      </c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12">
        <f>L179+N179+P179+R179+T179+V179+X179+Z179+AB179</f>
        <v>0</v>
      </c>
      <c r="AM179" s="12">
        <f>AD179+AF179+AH179+AJ179</f>
        <v>0</v>
      </c>
      <c r="AN179" s="12">
        <f>K179+M179+O179+Q179+S179+U179+W179+Y179+AA179+AC179+AE179+AG179+AI179+AK179</f>
        <v>0.25</v>
      </c>
      <c r="AO179" s="17">
        <f>1800+AN179</f>
        <v>1800.25</v>
      </c>
      <c r="AP179" s="5"/>
    </row>
    <row r="180" spans="1:42" ht="12.75">
      <c r="A180" s="3" t="s">
        <v>129</v>
      </c>
      <c r="B180" s="5" t="s">
        <v>205</v>
      </c>
      <c r="C180" s="5">
        <v>1</v>
      </c>
      <c r="D180" s="5">
        <v>0.5</v>
      </c>
      <c r="E180" s="5"/>
      <c r="F180" s="5"/>
      <c r="G180" s="5"/>
      <c r="H180" s="5"/>
      <c r="I180" s="5"/>
      <c r="J180" s="5"/>
      <c r="K180" s="12">
        <f>(D180+F180+H180+J180)*0.5</f>
        <v>0.25</v>
      </c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12">
        <f>L180+N180+P180+R180+T180+V180+X180+Z180+AB180</f>
        <v>0</v>
      </c>
      <c r="AM180" s="12">
        <f>AD180+AF180+AH180+AJ180</f>
        <v>0</v>
      </c>
      <c r="AN180" s="12">
        <f>K180+M180+O180+Q180+S180+U180+W180+Y180+AA180+AC180+AE180+AG180+AI180+AK180</f>
        <v>0.25</v>
      </c>
      <c r="AO180" s="17">
        <f>1800+AN180</f>
        <v>1800.25</v>
      </c>
      <c r="AP180" s="5"/>
    </row>
    <row r="181" spans="1:42" ht="12.75">
      <c r="A181" s="3" t="s">
        <v>132</v>
      </c>
      <c r="B181" s="5" t="s">
        <v>205</v>
      </c>
      <c r="C181" s="5"/>
      <c r="D181" s="5"/>
      <c r="E181" s="5">
        <v>1</v>
      </c>
      <c r="F181" s="5">
        <v>0.5</v>
      </c>
      <c r="G181" s="5"/>
      <c r="H181" s="5"/>
      <c r="I181" s="5"/>
      <c r="J181" s="5"/>
      <c r="K181" s="12">
        <f>(D181+F181+H181+J181)*0.5</f>
        <v>0.25</v>
      </c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12">
        <f>L181+N181+P181+R181+T181+V181+X181+Z181+AB181</f>
        <v>0</v>
      </c>
      <c r="AM181" s="12">
        <f>AD181+AF181+AH181+AJ181</f>
        <v>0</v>
      </c>
      <c r="AN181" s="12">
        <f>K181+M181+O181+Q181+S181+U181+W181+Y181+AA181+AC181+AE181+AG181+AI181+AK181</f>
        <v>0.25</v>
      </c>
      <c r="AO181" s="17">
        <f>1800+AN181</f>
        <v>1800.25</v>
      </c>
      <c r="AP181" s="5"/>
    </row>
    <row r="182" spans="1:42" ht="12.75">
      <c r="A182" s="3" t="s">
        <v>136</v>
      </c>
      <c r="B182" s="5" t="s">
        <v>205</v>
      </c>
      <c r="C182" s="5">
        <v>1</v>
      </c>
      <c r="D182" s="5">
        <v>0.5</v>
      </c>
      <c r="E182" s="5"/>
      <c r="F182" s="5"/>
      <c r="G182" s="5"/>
      <c r="H182" s="5"/>
      <c r="I182" s="5"/>
      <c r="J182" s="5"/>
      <c r="K182" s="12">
        <f>(D182+F182+H182+J182)*0.5</f>
        <v>0.25</v>
      </c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12">
        <f>L182+N182+P182+R182+T182+V182+X182+Z182+AB182</f>
        <v>0</v>
      </c>
      <c r="AM182" s="12">
        <f>AD182+AF182+AH182+AJ182</f>
        <v>0</v>
      </c>
      <c r="AN182" s="12">
        <f>K182+M182+O182+Q182+S182+U182+W182+Y182+AA182+AC182+AE182+AG182+AI182+AK182</f>
        <v>0.25</v>
      </c>
      <c r="AO182" s="17">
        <f>1800+AN182</f>
        <v>1800.25</v>
      </c>
      <c r="AP182" s="5"/>
    </row>
    <row r="183" spans="1:42" ht="12.75">
      <c r="A183" s="3" t="s">
        <v>141</v>
      </c>
      <c r="B183" s="5" t="s">
        <v>205</v>
      </c>
      <c r="C183" s="5">
        <v>1</v>
      </c>
      <c r="D183" s="5">
        <v>0.5</v>
      </c>
      <c r="E183" s="5"/>
      <c r="F183" s="5"/>
      <c r="G183" s="5"/>
      <c r="H183" s="5"/>
      <c r="I183" s="5"/>
      <c r="J183" s="5"/>
      <c r="K183" s="12">
        <f>(D183+F183+H183+J183)*0.5</f>
        <v>0.25</v>
      </c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12">
        <f>L183+N183+P183+R183+T183+V183+X183+Z183+AB183</f>
        <v>0</v>
      </c>
      <c r="AM183" s="12">
        <f>AD183+AF183+AH183+AJ183</f>
        <v>0</v>
      </c>
      <c r="AN183" s="12">
        <f>K183+M183+O183+Q183+S183+U183+W183+Y183+AA183+AC183+AE183+AG183+AI183+AK183</f>
        <v>0.25</v>
      </c>
      <c r="AO183" s="17">
        <f>1800+AN183</f>
        <v>1800.25</v>
      </c>
      <c r="AP183" s="5"/>
    </row>
    <row r="184" spans="1:42" ht="12.75">
      <c r="A184" s="3" t="s">
        <v>147</v>
      </c>
      <c r="B184" s="5" t="s">
        <v>205</v>
      </c>
      <c r="C184" s="5">
        <v>1</v>
      </c>
      <c r="D184" s="5">
        <v>0.5</v>
      </c>
      <c r="E184" s="5"/>
      <c r="F184" s="5"/>
      <c r="G184" s="5"/>
      <c r="H184" s="5"/>
      <c r="I184" s="5"/>
      <c r="J184" s="5"/>
      <c r="K184" s="12">
        <f>(D184+F184+H184+J184)*0.5</f>
        <v>0.25</v>
      </c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12">
        <f>L184+N184+P184+R184+T184+V184+X184+Z184+AB184</f>
        <v>0</v>
      </c>
      <c r="AM184" s="12">
        <f>AD184+AF184+AH184+AJ184</f>
        <v>0</v>
      </c>
      <c r="AN184" s="12">
        <f>K184+M184+O184+Q184+S184+U184+W184+Y184+AA184+AC184+AE184+AG184+AI184+AK184</f>
        <v>0.25</v>
      </c>
      <c r="AO184" s="17">
        <f>1800+AN184</f>
        <v>1800.25</v>
      </c>
      <c r="AP184" s="5"/>
    </row>
    <row r="185" spans="1:42" ht="12.75">
      <c r="A185" s="3" t="s">
        <v>161</v>
      </c>
      <c r="B185" s="5" t="s">
        <v>211</v>
      </c>
      <c r="C185" s="5">
        <v>1</v>
      </c>
      <c r="D185" s="5">
        <v>0.5</v>
      </c>
      <c r="E185" s="5"/>
      <c r="F185" s="5"/>
      <c r="G185" s="5"/>
      <c r="H185" s="5"/>
      <c r="I185" s="5"/>
      <c r="J185" s="5"/>
      <c r="K185" s="12">
        <f>(D185+F185+H185+J185)*0.5</f>
        <v>0.25</v>
      </c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12">
        <f>L185+N185+P185+R185+T185+V185+X185+Z185+AB185</f>
        <v>0</v>
      </c>
      <c r="AM185" s="12">
        <f>AD185+AF185+AH185+AJ185</f>
        <v>0</v>
      </c>
      <c r="AN185" s="12">
        <f>K185+M185+O185+Q185+S185+U185+W185+Y185+AA185+AC185+AE185+AG185+AI185+AK185</f>
        <v>0.25</v>
      </c>
      <c r="AO185" s="17">
        <f>1800+AN185</f>
        <v>1800.25</v>
      </c>
      <c r="AP185" s="5"/>
    </row>
    <row r="186" spans="1:42" ht="12" customHeight="1">
      <c r="A186" s="3" t="s">
        <v>166</v>
      </c>
      <c r="B186" s="5" t="s">
        <v>205</v>
      </c>
      <c r="C186" s="5">
        <v>1</v>
      </c>
      <c r="D186" s="5">
        <v>0.5</v>
      </c>
      <c r="E186" s="5"/>
      <c r="F186" s="5"/>
      <c r="G186" s="5"/>
      <c r="H186" s="5"/>
      <c r="I186" s="5"/>
      <c r="J186" s="5"/>
      <c r="K186" s="12">
        <f>(D186+F186+H186+J186)*0.5</f>
        <v>0.25</v>
      </c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12">
        <f>L186+N186+P186+R186+T186+V186+X186+Z186+AB186</f>
        <v>0</v>
      </c>
      <c r="AM186" s="12">
        <f>AD186+AF186+AH186+AJ186</f>
        <v>0</v>
      </c>
      <c r="AN186" s="12">
        <f>K186+M186+O186+Q186+S186+U186+W186+Y186+AA186+AC186+AE186+AG186+AI186+AK186</f>
        <v>0.25</v>
      </c>
      <c r="AO186" s="17">
        <f>1800+AN186</f>
        <v>1800.25</v>
      </c>
      <c r="AP186" s="5"/>
    </row>
    <row r="187" spans="1:42" ht="12.75">
      <c r="A187" s="3" t="s">
        <v>78</v>
      </c>
      <c r="B187" s="5" t="s">
        <v>203</v>
      </c>
      <c r="C187" s="5">
        <v>1</v>
      </c>
      <c r="D187" s="5">
        <v>0.33</v>
      </c>
      <c r="E187" s="5"/>
      <c r="F187" s="5"/>
      <c r="G187" s="5"/>
      <c r="H187" s="5"/>
      <c r="I187" s="5"/>
      <c r="J187" s="5"/>
      <c r="K187" s="12">
        <f>(D187+F187+H187+J187)*0.5</f>
        <v>0.165</v>
      </c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12">
        <f>L187+N187+P187+R187+T187+V187+X187+Z187+AB187</f>
        <v>0</v>
      </c>
      <c r="AM187" s="12">
        <f>AD187+AF187+AH187+AJ187</f>
        <v>0</v>
      </c>
      <c r="AN187" s="12">
        <f>K187+M187+O187+Q187+S187+U187+W187+Y187+AA187+AC187+AE187+AG187+AI187+AK187</f>
        <v>0.165</v>
      </c>
      <c r="AO187" s="17">
        <f>1800+AN187</f>
        <v>1800.165</v>
      </c>
      <c r="AP187" s="5"/>
    </row>
    <row r="188" spans="1:42" ht="12.75">
      <c r="A188" s="3" t="s">
        <v>32</v>
      </c>
      <c r="B188" s="5" t="s">
        <v>208</v>
      </c>
      <c r="C188" s="5"/>
      <c r="D188" s="5"/>
      <c r="E188" s="5"/>
      <c r="F188" s="5"/>
      <c r="G188" s="5">
        <v>1</v>
      </c>
      <c r="H188" s="5">
        <v>0.33</v>
      </c>
      <c r="I188" s="5"/>
      <c r="J188" s="5"/>
      <c r="K188" s="12">
        <f>(D188+F188+H188+J188)*0.5</f>
        <v>0.165</v>
      </c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12">
        <f>L188+N188+P188+R188+T188+V188+X188+Z188+AB188</f>
        <v>0</v>
      </c>
      <c r="AM188" s="12">
        <f>AD188+AF188+AH188+AJ188</f>
        <v>0</v>
      </c>
      <c r="AN188" s="12">
        <f>K188+M188+O188+Q188+S188+U188+W188+Y188+AA188+AC188+AE188+AG188+AI188+AK188</f>
        <v>0.165</v>
      </c>
      <c r="AO188" s="17">
        <f>1800+AN188</f>
        <v>1800.165</v>
      </c>
      <c r="AP188" s="5"/>
    </row>
    <row r="189" spans="1:42" ht="12.75">
      <c r="A189" s="3" t="s">
        <v>33</v>
      </c>
      <c r="B189" s="5" t="s">
        <v>205</v>
      </c>
      <c r="C189" s="5">
        <v>1</v>
      </c>
      <c r="D189" s="5">
        <v>0.33</v>
      </c>
      <c r="E189" s="5"/>
      <c r="F189" s="5"/>
      <c r="G189" s="5"/>
      <c r="H189" s="5"/>
      <c r="I189" s="5"/>
      <c r="J189" s="5"/>
      <c r="K189" s="12">
        <f>(D189+F189+H189+J189)*0.5</f>
        <v>0.165</v>
      </c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12">
        <f>L189+N189+P189+R189+T189+V189+X189+Z189+AB189</f>
        <v>0</v>
      </c>
      <c r="AM189" s="12">
        <f>AD189+AF189+AH189+AJ189</f>
        <v>0</v>
      </c>
      <c r="AN189" s="12">
        <f>K189+M189+O189+Q189+S189+U189+W189+Y189+AA189+AC189+AE189+AG189+AI189+AK189</f>
        <v>0.165</v>
      </c>
      <c r="AO189" s="17">
        <f>1800+AN189</f>
        <v>1800.165</v>
      </c>
      <c r="AP189" s="5"/>
    </row>
    <row r="190" spans="1:42" ht="12.75">
      <c r="A190" s="3" t="s">
        <v>75</v>
      </c>
      <c r="B190" s="5" t="s">
        <v>211</v>
      </c>
      <c r="C190" s="5"/>
      <c r="D190" s="5"/>
      <c r="E190" s="5"/>
      <c r="F190" s="5"/>
      <c r="G190" s="5">
        <v>1</v>
      </c>
      <c r="H190" s="5">
        <v>0.33</v>
      </c>
      <c r="I190" s="5"/>
      <c r="J190" s="5"/>
      <c r="K190" s="12">
        <f>(D190+F190+H190+J190)*0.5</f>
        <v>0.165</v>
      </c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12">
        <f>L190+N190+P190+R190+T190+V190+X190+Z190+AB190</f>
        <v>0</v>
      </c>
      <c r="AM190" s="12">
        <f>AD190+AF190+AH190+AJ190</f>
        <v>0</v>
      </c>
      <c r="AN190" s="12">
        <f>K190+M190+O190+Q190+S190+U190+W190+Y190+AA190+AC190+AE190+AG190+AI190+AK190</f>
        <v>0.165</v>
      </c>
      <c r="AO190" s="17">
        <f>1800+AN190</f>
        <v>1800.165</v>
      </c>
      <c r="AP190" s="5"/>
    </row>
    <row r="191" spans="1:42" ht="12.75">
      <c r="A191" s="3" t="s">
        <v>81</v>
      </c>
      <c r="B191" s="35" t="s">
        <v>205</v>
      </c>
      <c r="C191" s="35"/>
      <c r="D191" s="35"/>
      <c r="E191" s="35">
        <v>1</v>
      </c>
      <c r="F191" s="35">
        <v>0.33</v>
      </c>
      <c r="G191" s="35"/>
      <c r="H191" s="35"/>
      <c r="I191" s="35"/>
      <c r="J191" s="35"/>
      <c r="K191" s="12">
        <f>(D191+F191+H191+J191)*0.5</f>
        <v>0.165</v>
      </c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12">
        <f>L191+N191+P191+R191+T191+V191+X191+Z191+AB191</f>
        <v>0</v>
      </c>
      <c r="AM191" s="36">
        <f>AD191+AF191+AH191+AJ191</f>
        <v>0</v>
      </c>
      <c r="AN191" s="12">
        <f>K191+M191+O191+Q191+S191+U191+W191+Y191+AA191+AC191+AE191+AG191+AI191+AK191</f>
        <v>0.165</v>
      </c>
      <c r="AO191" s="37">
        <f>1800+AN191</f>
        <v>1800.165</v>
      </c>
      <c r="AP191" s="35"/>
    </row>
    <row r="192" spans="1:42" ht="12.75">
      <c r="A192" s="3" t="s">
        <v>97</v>
      </c>
      <c r="B192" s="5" t="s">
        <v>205</v>
      </c>
      <c r="C192" s="5"/>
      <c r="D192" s="5"/>
      <c r="E192" s="5"/>
      <c r="F192" s="5"/>
      <c r="G192" s="5">
        <v>1</v>
      </c>
      <c r="H192" s="5">
        <v>0.33</v>
      </c>
      <c r="I192" s="5"/>
      <c r="J192" s="5"/>
      <c r="K192" s="12">
        <f>(D192+F192+H192+J192)*0.5</f>
        <v>0.165</v>
      </c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12">
        <f>L192+N192+P192+R192+T192+V192+X192+Z192+AB192</f>
        <v>0</v>
      </c>
      <c r="AM192" s="5">
        <f>AD192+AF192+AH192+AJ192</f>
        <v>0</v>
      </c>
      <c r="AN192" s="12">
        <f>K192+M192+O192+Q192+S192+U192+W192+Y192+AA192+AC192+AE192+AG192+AI192+AK192</f>
        <v>0.165</v>
      </c>
      <c r="AO192" s="38">
        <f>1800+AN192</f>
        <v>1800.165</v>
      </c>
      <c r="AP192" s="5"/>
    </row>
    <row r="193" spans="1:42" ht="12.75">
      <c r="A193" s="3" t="s">
        <v>99</v>
      </c>
      <c r="B193" s="5" t="s">
        <v>206</v>
      </c>
      <c r="C193" s="5">
        <v>1</v>
      </c>
      <c r="D193" s="5">
        <v>0.33</v>
      </c>
      <c r="E193" s="5"/>
      <c r="F193" s="5"/>
      <c r="G193" s="5"/>
      <c r="H193" s="5"/>
      <c r="I193" s="5"/>
      <c r="J193" s="5"/>
      <c r="K193" s="12">
        <f>(D193+F193+H193+J193)*0.5</f>
        <v>0.165</v>
      </c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12">
        <f>L193+N193+P193+R193+T193+V193+X193+Z193+AB193</f>
        <v>0</v>
      </c>
      <c r="AM193" s="5">
        <f>AD193+AF193+AH193+AJ193</f>
        <v>0</v>
      </c>
      <c r="AN193" s="12">
        <f>K193+M193+O193+Q193+S193+U193+W193+Y193+AA193+AC193+AE193+AG193+AI193+AK193</f>
        <v>0.165</v>
      </c>
      <c r="AO193" s="38">
        <f>1800+AN193</f>
        <v>1800.165</v>
      </c>
      <c r="AP193" s="5"/>
    </row>
    <row r="194" spans="1:42" ht="12.75">
      <c r="A194" s="3" t="s">
        <v>109</v>
      </c>
      <c r="B194" s="5" t="s">
        <v>206</v>
      </c>
      <c r="C194" s="5"/>
      <c r="D194" s="5"/>
      <c r="E194" s="5"/>
      <c r="F194" s="5"/>
      <c r="G194" s="5">
        <v>1</v>
      </c>
      <c r="H194" s="5">
        <v>0.33</v>
      </c>
      <c r="I194" s="5"/>
      <c r="J194" s="5"/>
      <c r="K194" s="12">
        <f>(D194+F194+H194+J194)*0.5</f>
        <v>0.165</v>
      </c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12">
        <f>L194+N194+P194+R194+T194+V194+X194+Z194+AB194</f>
        <v>0</v>
      </c>
      <c r="AM194" s="5">
        <f>AD194+AF194+AH194+AJ194</f>
        <v>0</v>
      </c>
      <c r="AN194" s="12">
        <f>K194+M194+O194+Q194+S194+U194+W194+Y194+AA194+AC194+AE194+AG194+AI194+AK194</f>
        <v>0.165</v>
      </c>
      <c r="AO194" s="38">
        <f>1800+AN194</f>
        <v>1800.165</v>
      </c>
      <c r="AP194" s="5"/>
    </row>
    <row r="195" spans="1:42" ht="12.75">
      <c r="A195" s="3" t="s">
        <v>115</v>
      </c>
      <c r="B195" s="5" t="s">
        <v>206</v>
      </c>
      <c r="C195" s="5">
        <v>1</v>
      </c>
      <c r="D195" s="5">
        <v>0.33</v>
      </c>
      <c r="E195" s="5"/>
      <c r="F195" s="5"/>
      <c r="G195" s="5"/>
      <c r="H195" s="5"/>
      <c r="I195" s="5"/>
      <c r="J195" s="5"/>
      <c r="K195" s="12">
        <f>(D195+F195+H195+J195)*0.5</f>
        <v>0.165</v>
      </c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12">
        <f>L195+N195+P195+R195+T195+V195+X195+Z195+AB195</f>
        <v>0</v>
      </c>
      <c r="AM195" s="5">
        <f>AD195+AF195+AH195+AJ195</f>
        <v>0</v>
      </c>
      <c r="AN195" s="12">
        <f>K195+M195+O195+Q195+S195+U195+W195+Y195+AA195+AC195+AE195+AG195+AI195+AK195</f>
        <v>0.165</v>
      </c>
      <c r="AO195" s="38">
        <f>1800+AN195</f>
        <v>1800.165</v>
      </c>
      <c r="AP195" s="5"/>
    </row>
    <row r="196" spans="1:42" ht="12.75">
      <c r="A196" s="3" t="s">
        <v>165</v>
      </c>
      <c r="B196" s="5" t="s">
        <v>205</v>
      </c>
      <c r="C196" s="5"/>
      <c r="D196" s="5"/>
      <c r="E196" s="5">
        <v>1</v>
      </c>
      <c r="F196" s="5">
        <v>0.33</v>
      </c>
      <c r="G196" s="5"/>
      <c r="H196" s="5"/>
      <c r="I196" s="5"/>
      <c r="J196" s="5"/>
      <c r="K196" s="12">
        <f>(D196+F196+H196+J196)*0.5</f>
        <v>0.165</v>
      </c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12">
        <f>L196+N196+P196+R196+T196+V196+X196+Z196+AB196</f>
        <v>0</v>
      </c>
      <c r="AM196" s="5">
        <f>AD196+AF196+AH196+AJ196</f>
        <v>0</v>
      </c>
      <c r="AN196" s="12">
        <f>K196+M196+O196+Q196+S196+U196+W196+Y196+AA196+AC196+AE196+AG196+AI196+AK196</f>
        <v>0.165</v>
      </c>
      <c r="AO196" s="38">
        <f>1800+AN196</f>
        <v>1800.165</v>
      </c>
      <c r="AP196" s="5"/>
    </row>
  </sheetData>
  <mergeCells count="21">
    <mergeCell ref="AO4:AO5"/>
    <mergeCell ref="C4:D4"/>
    <mergeCell ref="E4:F4"/>
    <mergeCell ref="G4:H4"/>
    <mergeCell ref="I4:J4"/>
    <mergeCell ref="V4:W4"/>
    <mergeCell ref="X4:Y4"/>
    <mergeCell ref="AD4:AE4"/>
    <mergeCell ref="AF4:AG4"/>
    <mergeCell ref="AH4:AI4"/>
    <mergeCell ref="AB4:AC4"/>
    <mergeCell ref="AJ4:AK4"/>
    <mergeCell ref="AL4:AN4"/>
    <mergeCell ref="A4:A5"/>
    <mergeCell ref="B4:B5"/>
    <mergeCell ref="Z4:AA4"/>
    <mergeCell ref="L4:M4"/>
    <mergeCell ref="N4:O4"/>
    <mergeCell ref="P4:Q4"/>
    <mergeCell ref="R4:S4"/>
    <mergeCell ref="T4:U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поплоп</dc:creator>
  <cp:keywords/>
  <dc:description/>
  <cp:lastModifiedBy>поплоп</cp:lastModifiedBy>
  <dcterms:created xsi:type="dcterms:W3CDTF">2019-08-30T15:03:30Z</dcterms:created>
  <dcterms:modified xsi:type="dcterms:W3CDTF">2020-04-02T10:39:11Z</dcterms:modified>
  <cp:category/>
  <cp:version/>
  <cp:contentType/>
  <cp:contentStatus/>
</cp:coreProperties>
</file>